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ovid 19\Mobilisation\Risk Assessments\Organisation RAs\"/>
    </mc:Choice>
  </mc:AlternateContent>
  <xr:revisionPtr revIDLastSave="0" documentId="13_ncr:1_{DF3C4A45-DABC-4238-9A48-E1A186A77B9B}" xr6:coauthVersionLast="45" xr6:coauthVersionMax="45" xr10:uidLastSave="{00000000-0000-0000-0000-000000000000}"/>
  <bookViews>
    <workbookView xWindow="-108" yWindow="-108" windowWidth="19416" windowHeight="10440" activeTab="2" xr2:uid="{2959784C-FFB8-3C4A-949D-70CB795ED488}"/>
  </bookViews>
  <sheets>
    <sheet name="Staff welfare" sheetId="16" r:id="rId1"/>
    <sheet name="Cleaning" sheetId="1" r:id="rId2"/>
    <sheet name="First aid" sheetId="12" r:id="rId3"/>
    <sheet name="Reception and administration" sheetId="15" r:id="rId4"/>
    <sheet name="Circulation areas" sheetId="13" r:id="rId5"/>
    <sheet name="Gym and fitness activities"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9" l="1"/>
  <c r="G21" i="9"/>
  <c r="G23" i="13" l="1"/>
  <c r="G24" i="13"/>
  <c r="G22" i="13"/>
  <c r="G21" i="13"/>
  <c r="G20" i="12" l="1"/>
  <c r="G27" i="16" l="1"/>
  <c r="K21" i="15" l="1"/>
  <c r="K22" i="15"/>
  <c r="K23" i="15"/>
  <c r="K24" i="15"/>
  <c r="K25" i="15"/>
  <c r="K26" i="15"/>
  <c r="K27" i="15"/>
  <c r="K28" i="15"/>
  <c r="K29" i="15"/>
  <c r="K30" i="15"/>
  <c r="K31" i="15"/>
  <c r="K32" i="15"/>
  <c r="K33" i="15"/>
  <c r="G21" i="15"/>
  <c r="G22" i="15"/>
  <c r="G23" i="15"/>
  <c r="G24" i="15"/>
  <c r="G25" i="15"/>
  <c r="G26" i="15"/>
  <c r="G27" i="15"/>
  <c r="G28" i="15"/>
  <c r="G29" i="15"/>
  <c r="G30" i="15"/>
  <c r="G31" i="15"/>
  <c r="G32" i="15"/>
  <c r="G33" i="15"/>
  <c r="K20" i="15" l="1"/>
  <c r="G20" i="15"/>
  <c r="K25" i="9"/>
  <c r="K26" i="9"/>
  <c r="K27" i="9"/>
  <c r="K28" i="9"/>
  <c r="K23" i="12"/>
  <c r="G23" i="12"/>
  <c r="K21" i="13"/>
  <c r="K22" i="13"/>
  <c r="K23" i="13"/>
  <c r="K24" i="13"/>
  <c r="K20" i="13"/>
  <c r="G20" i="13"/>
  <c r="K27" i="1" l="1"/>
  <c r="K28" i="1"/>
  <c r="K29" i="1"/>
  <c r="G27" i="1"/>
  <c r="G28" i="1"/>
  <c r="G29" i="1"/>
  <c r="G25" i="9"/>
  <c r="G26" i="9"/>
  <c r="G27" i="9"/>
  <c r="G28" i="9"/>
  <c r="K26" i="16"/>
  <c r="G26" i="16"/>
  <c r="K25" i="16"/>
  <c r="G25" i="16"/>
  <c r="K24" i="16"/>
  <c r="G24" i="16"/>
  <c r="K23" i="16"/>
  <c r="G23" i="16"/>
  <c r="K22" i="16"/>
  <c r="G22" i="16"/>
  <c r="K21" i="16"/>
  <c r="G21" i="16"/>
  <c r="K20" i="16"/>
  <c r="G20" i="16"/>
  <c r="K25" i="12"/>
  <c r="G25" i="12"/>
  <c r="K24" i="12"/>
  <c r="G24" i="12"/>
  <c r="K22" i="12"/>
  <c r="G22" i="12"/>
  <c r="K21" i="12"/>
  <c r="G21" i="12"/>
  <c r="K20" i="12"/>
  <c r="K24" i="9"/>
  <c r="G24" i="9"/>
  <c r="K23" i="9"/>
  <c r="G23" i="9"/>
  <c r="K22" i="9"/>
  <c r="G22" i="9"/>
  <c r="K21" i="9"/>
  <c r="G21" i="1" l="1"/>
  <c r="G20" i="1"/>
  <c r="K20" i="1"/>
  <c r="K26" i="1" l="1"/>
  <c r="G26" i="1"/>
  <c r="K25" i="1"/>
  <c r="G25" i="1"/>
  <c r="K24" i="1"/>
  <c r="G24" i="1"/>
  <c r="K23" i="1"/>
  <c r="G23" i="1"/>
  <c r="K22" i="1"/>
  <c r="G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7286087C-58CC-FC4B-B8AB-6042679285D0}">
      <text>
        <r>
          <rPr>
            <sz val="9"/>
            <color rgb="FF000000"/>
            <rFont val="Tahoma"/>
            <family val="2"/>
          </rPr>
          <t>Area, Activity, Tasks, Specific hazards,</t>
        </r>
      </text>
    </comment>
    <comment ref="A4" authorId="0" shapeId="0" xr:uid="{3CC26606-CADA-5B4B-BDDF-4D8039E0BB5B}">
      <text>
        <r>
          <rPr>
            <sz val="9"/>
            <color rgb="FF000000"/>
            <rFont val="Tahoma"/>
            <family val="2"/>
          </rPr>
          <t>Area, Activity, Tasks, Specific hazards,</t>
        </r>
      </text>
    </comment>
    <comment ref="A8" authorId="0" shapeId="0" xr:uid="{3D92122C-D9CF-D74B-AC0C-AE65125A8F25}">
      <text>
        <r>
          <rPr>
            <sz val="9"/>
            <color rgb="FF000000"/>
            <rFont val="Tahoma"/>
            <family val="2"/>
          </rPr>
          <t xml:space="preserve">Record any legislation, guidance and industry guidance used in research for this assessment </t>
        </r>
      </text>
    </comment>
    <comment ref="A10" authorId="0" shapeId="0" xr:uid="{C7FBB4B9-92E3-D644-9637-F9020379C3CC}">
      <text>
        <r>
          <rPr>
            <sz val="9"/>
            <color rgb="FF000000"/>
            <rFont val="Tahoma"/>
            <family val="2"/>
          </rPr>
          <t>Recorded the people mostly effected e.g. Children.</t>
        </r>
      </text>
    </comment>
    <comment ref="A12" authorId="0" shapeId="0" xr:uid="{5B51B411-048C-D841-A3BD-9B123309E68F}">
      <text>
        <r>
          <rPr>
            <sz val="9"/>
            <color indexed="81"/>
            <rFont val="Tahoma"/>
            <family val="2"/>
          </rPr>
          <t>Complete a risk assessment for each significant working at height task</t>
        </r>
      </text>
    </comment>
    <comment ref="C16" authorId="0" shapeId="0" xr:uid="{4FA37F39-02A1-D449-8EBA-6C84FD6E73F2}">
      <text>
        <r>
          <rPr>
            <sz val="9"/>
            <color rgb="FF000000"/>
            <rFont val="Tahoma"/>
            <family val="2"/>
          </rPr>
          <t>Insert most probable injuries from the hazard</t>
        </r>
      </text>
    </comment>
    <comment ref="E16" authorId="0" shapeId="0" xr:uid="{FDDDEEF7-A403-9944-B1BC-BE45F1C3BD13}">
      <text>
        <r>
          <rPr>
            <sz val="9"/>
            <color rgb="FF000000"/>
            <rFont val="Tahoma"/>
            <family val="2"/>
          </rPr>
          <t>Probable Likelihood Rating (1-6)</t>
        </r>
      </text>
    </comment>
    <comment ref="F16" authorId="0" shapeId="0" xr:uid="{3BE8B33C-8F43-2240-A935-77625AA1EF9F}">
      <text>
        <r>
          <rPr>
            <sz val="9"/>
            <color rgb="FF000000"/>
            <rFont val="Tahoma"/>
            <family val="2"/>
          </rPr>
          <t>Probable Severity Rating (1-6)</t>
        </r>
      </text>
    </comment>
    <comment ref="G16" authorId="0" shapeId="0" xr:uid="{50012518-E902-224E-AD5A-52861676C822}">
      <text>
        <r>
          <rPr>
            <sz val="9"/>
            <color rgb="FF000000"/>
            <rFont val="Tahoma"/>
            <family val="2"/>
          </rPr>
          <t>Risk Rating (1-36) acceptable levels of risk if industry practice applied.</t>
        </r>
      </text>
    </comment>
    <comment ref="H16" authorId="0" shapeId="0" xr:uid="{20568C3B-3AA5-8B4F-9FA5-E3FC05958FF3}">
      <text>
        <r>
          <rPr>
            <sz val="9"/>
            <color rgb="FF000000"/>
            <rFont val="Tahoma"/>
            <family val="2"/>
          </rPr>
          <t>Action required to achieve industry practice</t>
        </r>
      </text>
    </comment>
    <comment ref="I16" authorId="0" shapeId="0" xr:uid="{B7D04D9E-AECA-0C48-B687-FB128CB796BB}">
      <text>
        <r>
          <rPr>
            <sz val="9"/>
            <color rgb="FF000000"/>
            <rFont val="Tahoma"/>
            <family val="2"/>
          </rPr>
          <t>Likelihood reduced by further control measures</t>
        </r>
      </text>
    </comment>
    <comment ref="J16" authorId="0" shapeId="0" xr:uid="{66E4AA02-22D5-F44C-B0E6-A964E0FB4373}">
      <text>
        <r>
          <rPr>
            <sz val="9"/>
            <color indexed="81"/>
            <rFont val="Tahoma"/>
            <family val="2"/>
          </rPr>
          <t>Severity reduced by further control measures</t>
        </r>
      </text>
    </comment>
    <comment ref="K16" authorId="0" shapeId="0" xr:uid="{A339FCC0-B014-3F47-A898-281A6E94B24F}">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B2FFF6BC-2ADF-5E4D-BA14-A81D2E3E2350}">
      <text>
        <r>
          <rPr>
            <sz val="9"/>
            <color rgb="FF000000"/>
            <rFont val="Tahoma"/>
            <family val="2"/>
          </rPr>
          <t>Area, Activity, Tasks, Specific hazards,</t>
        </r>
      </text>
    </comment>
    <comment ref="A4" authorId="0" shapeId="0" xr:uid="{E6E4B9A0-F3B5-4F46-834A-8DE1D3E03AEB}">
      <text>
        <r>
          <rPr>
            <sz val="9"/>
            <color rgb="FF000000"/>
            <rFont val="Tahoma"/>
            <family val="2"/>
          </rPr>
          <t>Area, Activity, Tasks, Specific hazards,</t>
        </r>
      </text>
    </comment>
    <comment ref="A8" authorId="0" shapeId="0" xr:uid="{40C4ADBA-001C-C64F-A23F-754AD88A5130}">
      <text>
        <r>
          <rPr>
            <sz val="9"/>
            <color rgb="FF000000"/>
            <rFont val="Tahoma"/>
            <family val="2"/>
          </rPr>
          <t xml:space="preserve">Record any legislation, guidance and industry guidance used in research for this assessment </t>
        </r>
      </text>
    </comment>
    <comment ref="A10" authorId="0" shapeId="0" xr:uid="{142D4659-232E-4C4E-AAB1-D3ED6CB7BEBC}">
      <text>
        <r>
          <rPr>
            <sz val="9"/>
            <color rgb="FF000000"/>
            <rFont val="Tahoma"/>
            <family val="2"/>
          </rPr>
          <t>Recorded the people mostly effected e.g. Children.</t>
        </r>
      </text>
    </comment>
    <comment ref="A12" authorId="0" shapeId="0" xr:uid="{3D23386D-8277-134D-8517-37258C199219}">
      <text>
        <r>
          <rPr>
            <sz val="9"/>
            <color indexed="81"/>
            <rFont val="Tahoma"/>
            <family val="2"/>
          </rPr>
          <t>Complete a risk assessment for each significant working at height task</t>
        </r>
      </text>
    </comment>
    <comment ref="C16" authorId="0" shapeId="0" xr:uid="{EC216FC0-0624-5F48-BBB5-F0CA720BB561}">
      <text>
        <r>
          <rPr>
            <sz val="9"/>
            <color rgb="FF000000"/>
            <rFont val="Tahoma"/>
            <family val="2"/>
          </rPr>
          <t>Insert most probable injuries from the hazard</t>
        </r>
      </text>
    </comment>
    <comment ref="E16" authorId="0" shapeId="0" xr:uid="{7F616A0C-5AB6-054A-8C05-67A4CB3701E1}">
      <text>
        <r>
          <rPr>
            <sz val="9"/>
            <color rgb="FF000000"/>
            <rFont val="Tahoma"/>
            <family val="2"/>
          </rPr>
          <t>Probable Likelihood Rating (1-6)</t>
        </r>
      </text>
    </comment>
    <comment ref="F16" authorId="0" shapeId="0" xr:uid="{0F310B59-5781-1240-AE25-E105B425E94B}">
      <text>
        <r>
          <rPr>
            <sz val="9"/>
            <color rgb="FF000000"/>
            <rFont val="Tahoma"/>
            <family val="2"/>
          </rPr>
          <t>Probable Severity Rating (1-6)</t>
        </r>
      </text>
    </comment>
    <comment ref="G16" authorId="0" shapeId="0" xr:uid="{B427347A-E897-3744-BC36-C5917F89DFB4}">
      <text>
        <r>
          <rPr>
            <sz val="9"/>
            <color indexed="81"/>
            <rFont val="Tahoma"/>
            <family val="2"/>
          </rPr>
          <t>Risk Rating (1-36) acceptable levels of risk if industry practice applied.</t>
        </r>
      </text>
    </comment>
    <comment ref="H16" authorId="0" shapeId="0" xr:uid="{09A68F02-6507-3A4D-9C80-BFB548470AA1}">
      <text>
        <r>
          <rPr>
            <sz val="9"/>
            <color rgb="FF000000"/>
            <rFont val="Tahoma"/>
            <family val="2"/>
          </rPr>
          <t>Action required to achieve industry practice</t>
        </r>
      </text>
    </comment>
    <comment ref="I16" authorId="0" shapeId="0" xr:uid="{3D58997A-0DE8-D74C-B698-3B5191E90757}">
      <text>
        <r>
          <rPr>
            <sz val="9"/>
            <color rgb="FF000000"/>
            <rFont val="Tahoma"/>
            <family val="2"/>
          </rPr>
          <t>Likelihood reduced by further control measures</t>
        </r>
      </text>
    </comment>
    <comment ref="J16" authorId="0" shapeId="0" xr:uid="{7082F3C0-DC8B-CF42-9152-4C4B2FCE5898}">
      <text>
        <r>
          <rPr>
            <sz val="9"/>
            <color indexed="81"/>
            <rFont val="Tahoma"/>
            <family val="2"/>
          </rPr>
          <t>Severity reduced by further control measures</t>
        </r>
      </text>
    </comment>
    <comment ref="K16" authorId="0" shapeId="0" xr:uid="{FFB649F2-5302-6A47-A8FB-28A03FB10241}">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F73C78AD-D89B-7A45-B276-94B111D1D5CA}">
      <text>
        <r>
          <rPr>
            <sz val="9"/>
            <color rgb="FF000000"/>
            <rFont val="Tahoma"/>
            <family val="2"/>
          </rPr>
          <t>Area, Activity, Tasks, Specific hazards,</t>
        </r>
      </text>
    </comment>
    <comment ref="A4" authorId="0" shapeId="0" xr:uid="{1EF5F2AD-F0AB-8C4F-AD03-26D843362B68}">
      <text>
        <r>
          <rPr>
            <sz val="9"/>
            <color rgb="FF000000"/>
            <rFont val="Tahoma"/>
            <family val="2"/>
          </rPr>
          <t>Area, Activity, Tasks, Specific hazards,</t>
        </r>
      </text>
    </comment>
    <comment ref="A8" authorId="0" shapeId="0" xr:uid="{66C9DD2C-DA00-DB46-9032-79434937BC78}">
      <text>
        <r>
          <rPr>
            <sz val="9"/>
            <color rgb="FF000000"/>
            <rFont val="Tahoma"/>
            <family val="2"/>
          </rPr>
          <t xml:space="preserve">Record any legislation, guidance and industry guidance used in research for this assessment </t>
        </r>
      </text>
    </comment>
    <comment ref="A10" authorId="0" shapeId="0" xr:uid="{D61A45B7-3823-B04B-8E0B-33265E7257E5}">
      <text>
        <r>
          <rPr>
            <sz val="9"/>
            <color rgb="FF000000"/>
            <rFont val="Tahoma"/>
            <family val="2"/>
          </rPr>
          <t>Recorded the people mostly effected e.g. Children.</t>
        </r>
      </text>
    </comment>
    <comment ref="A12" authorId="0" shapeId="0" xr:uid="{61850382-1C6B-014B-86AE-F4EE2A246878}">
      <text>
        <r>
          <rPr>
            <sz val="9"/>
            <color indexed="81"/>
            <rFont val="Tahoma"/>
            <family val="2"/>
          </rPr>
          <t>Complete a risk assessment for each significant working at height task</t>
        </r>
      </text>
    </comment>
    <comment ref="C16" authorId="0" shapeId="0" xr:uid="{DF99219E-CF40-3649-B02C-A51F0BB08A9A}">
      <text>
        <r>
          <rPr>
            <sz val="9"/>
            <color rgb="FF000000"/>
            <rFont val="Tahoma"/>
            <family val="2"/>
          </rPr>
          <t>Insert most probable injuries from the hazard</t>
        </r>
      </text>
    </comment>
    <comment ref="E16" authorId="0" shapeId="0" xr:uid="{1C793525-72B2-C84E-90A1-9E913C4D3B02}">
      <text>
        <r>
          <rPr>
            <sz val="9"/>
            <color rgb="FF000000"/>
            <rFont val="Tahoma"/>
            <family val="2"/>
          </rPr>
          <t>Probable Likelihood Rating (1-6)</t>
        </r>
      </text>
    </comment>
    <comment ref="F16" authorId="0" shapeId="0" xr:uid="{EEFA792C-D8AD-7341-873F-B4932153757D}">
      <text>
        <r>
          <rPr>
            <sz val="9"/>
            <color rgb="FF000000"/>
            <rFont val="Tahoma"/>
            <family val="2"/>
          </rPr>
          <t>Probable Severity Rating (1-6)</t>
        </r>
      </text>
    </comment>
    <comment ref="G16" authorId="0" shapeId="0" xr:uid="{237E3A65-8B12-6243-9EC2-3BC5F5A54425}">
      <text>
        <r>
          <rPr>
            <sz val="9"/>
            <color indexed="81"/>
            <rFont val="Tahoma"/>
            <family val="2"/>
          </rPr>
          <t>Risk Rating (1-36) acceptable levels of risk if industry practice applied.</t>
        </r>
      </text>
    </comment>
    <comment ref="H16" authorId="0" shapeId="0" xr:uid="{D0678933-4422-AC4A-B3E7-209D64DB7235}">
      <text>
        <r>
          <rPr>
            <sz val="9"/>
            <color rgb="FF000000"/>
            <rFont val="Tahoma"/>
            <family val="2"/>
          </rPr>
          <t>Action required to achieve industry practice</t>
        </r>
      </text>
    </comment>
    <comment ref="I16" authorId="0" shapeId="0" xr:uid="{F4390C9E-6D15-9043-97A2-42E453658CA1}">
      <text>
        <r>
          <rPr>
            <sz val="9"/>
            <color rgb="FF000000"/>
            <rFont val="Tahoma"/>
            <family val="2"/>
          </rPr>
          <t>Likelihood reduced by further control measures</t>
        </r>
      </text>
    </comment>
    <comment ref="J16" authorId="0" shapeId="0" xr:uid="{E0A47739-0231-AF4D-A295-CC168E7B8ABC}">
      <text>
        <r>
          <rPr>
            <sz val="9"/>
            <color indexed="81"/>
            <rFont val="Tahoma"/>
            <family val="2"/>
          </rPr>
          <t>Severity reduced by further control measures</t>
        </r>
      </text>
    </comment>
    <comment ref="K16" authorId="0" shapeId="0" xr:uid="{D5C9D1BE-3CE1-5143-9F38-CB30C9FBB4DF}">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6AAF17F5-3D43-1748-89A9-F9E2F0FE7034}">
      <text>
        <r>
          <rPr>
            <sz val="9"/>
            <color rgb="FF000000"/>
            <rFont val="Tahoma"/>
            <family val="2"/>
          </rPr>
          <t>Area, Activity, Tasks, Specific hazards,</t>
        </r>
      </text>
    </comment>
    <comment ref="A4" authorId="0" shapeId="0" xr:uid="{2CBD5DA4-3AEA-FC41-89F4-2FF63C0C5BEE}">
      <text>
        <r>
          <rPr>
            <sz val="9"/>
            <color rgb="FF000000"/>
            <rFont val="Tahoma"/>
            <family val="2"/>
          </rPr>
          <t>Area, Activity, Tasks, Specific hazards,</t>
        </r>
      </text>
    </comment>
    <comment ref="A8" authorId="0" shapeId="0" xr:uid="{4B7FA486-5C1A-BE4B-A902-E503FB4161C1}">
      <text>
        <r>
          <rPr>
            <sz val="9"/>
            <color rgb="FF000000"/>
            <rFont val="Tahoma"/>
            <family val="2"/>
          </rPr>
          <t xml:space="preserve">Record any legislation, guidance and industry guidance used in research for this assessment </t>
        </r>
      </text>
    </comment>
    <comment ref="A10" authorId="0" shapeId="0" xr:uid="{0F52D044-506A-AF48-9AB4-07C35F73B02C}">
      <text>
        <r>
          <rPr>
            <sz val="9"/>
            <color rgb="FF000000"/>
            <rFont val="Tahoma"/>
            <family val="2"/>
          </rPr>
          <t>Recorded the people mostly effected e.g. Children.</t>
        </r>
      </text>
    </comment>
    <comment ref="A12" authorId="0" shapeId="0" xr:uid="{BFF4FF73-47C7-DA4A-BF14-546AD4EDD243}">
      <text>
        <r>
          <rPr>
            <sz val="9"/>
            <color indexed="81"/>
            <rFont val="Tahoma"/>
            <family val="2"/>
          </rPr>
          <t>Complete a risk assessment for each significant working at height task</t>
        </r>
      </text>
    </comment>
    <comment ref="C16" authorId="0" shapeId="0" xr:uid="{E07BC4FA-0BF0-3940-8C16-4343B74041CB}">
      <text>
        <r>
          <rPr>
            <sz val="9"/>
            <color rgb="FF000000"/>
            <rFont val="Tahoma"/>
            <family val="2"/>
          </rPr>
          <t>Insert most probable injuries from the hazard</t>
        </r>
      </text>
    </comment>
    <comment ref="E16" authorId="0" shapeId="0" xr:uid="{3FE7D63B-CAB1-6A45-838F-47F9EDF27E74}">
      <text>
        <r>
          <rPr>
            <sz val="9"/>
            <color rgb="FF000000"/>
            <rFont val="Tahoma"/>
            <family val="2"/>
          </rPr>
          <t>Probable Likelihood Rating (1-6)</t>
        </r>
      </text>
    </comment>
    <comment ref="F16" authorId="0" shapeId="0" xr:uid="{3E05AF45-D182-6D4B-B416-1F90027225E1}">
      <text>
        <r>
          <rPr>
            <sz val="9"/>
            <color rgb="FF000000"/>
            <rFont val="Tahoma"/>
            <family val="2"/>
          </rPr>
          <t>Probable Severity Rating (1-6)</t>
        </r>
      </text>
    </comment>
    <comment ref="G16" authorId="0" shapeId="0" xr:uid="{C85291E8-B757-A343-816E-77AA948058A7}">
      <text>
        <r>
          <rPr>
            <sz val="9"/>
            <color indexed="81"/>
            <rFont val="Tahoma"/>
            <family val="2"/>
          </rPr>
          <t>Risk Rating (1-36) acceptable levels of risk if industry practice applied.</t>
        </r>
      </text>
    </comment>
    <comment ref="H16" authorId="0" shapeId="0" xr:uid="{756331E5-9755-484F-AA0F-3294914AB6B3}">
      <text>
        <r>
          <rPr>
            <sz val="9"/>
            <color rgb="FF000000"/>
            <rFont val="Tahoma"/>
            <family val="2"/>
          </rPr>
          <t>Action required to achieve industry practice</t>
        </r>
      </text>
    </comment>
    <comment ref="I16" authorId="0" shapeId="0" xr:uid="{2311961D-6CB1-0D4D-BA30-2B27830BBA60}">
      <text>
        <r>
          <rPr>
            <sz val="9"/>
            <color rgb="FF000000"/>
            <rFont val="Tahoma"/>
            <family val="2"/>
          </rPr>
          <t>Likelihood reduced by further control measures</t>
        </r>
      </text>
    </comment>
    <comment ref="J16" authorId="0" shapeId="0" xr:uid="{6E1C6D60-E7DE-B944-981D-90C682A9089D}">
      <text>
        <r>
          <rPr>
            <sz val="9"/>
            <color rgb="FF000000"/>
            <rFont val="Tahoma"/>
            <family val="2"/>
          </rPr>
          <t>Severity reduced by further control measures</t>
        </r>
      </text>
    </comment>
    <comment ref="K16" authorId="0" shapeId="0" xr:uid="{0609F12C-5871-C946-ABCD-40E73E6B7C13}">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81850D69-2E16-534D-8BB0-A4EA163F2DB6}">
      <text>
        <r>
          <rPr>
            <sz val="9"/>
            <color rgb="FF000000"/>
            <rFont val="Tahoma"/>
            <family val="2"/>
          </rPr>
          <t>Area, Activity, Tasks, Specific hazards,</t>
        </r>
      </text>
    </comment>
    <comment ref="A4" authorId="0" shapeId="0" xr:uid="{7F5F9521-BCE9-1F46-81AD-78300A326DBE}">
      <text>
        <r>
          <rPr>
            <sz val="9"/>
            <color rgb="FF000000"/>
            <rFont val="Tahoma"/>
            <family val="2"/>
          </rPr>
          <t>Area, Activity, Tasks, Specific hazards,</t>
        </r>
      </text>
    </comment>
    <comment ref="A8" authorId="0" shapeId="0" xr:uid="{A2683BB5-4600-734A-B4D9-4ECF1362D347}">
      <text>
        <r>
          <rPr>
            <sz val="9"/>
            <color rgb="FF000000"/>
            <rFont val="Tahoma"/>
            <family val="2"/>
          </rPr>
          <t xml:space="preserve">Record any legislation, guidance and industry guidance used in research for this assessment </t>
        </r>
      </text>
    </comment>
    <comment ref="A10" authorId="0" shapeId="0" xr:uid="{D4B4BA56-89A4-8B4F-87E7-567227534D0F}">
      <text>
        <r>
          <rPr>
            <sz val="9"/>
            <color rgb="FF000000"/>
            <rFont val="Tahoma"/>
            <family val="2"/>
          </rPr>
          <t>Recorded the people mostly effected e.g. Children.</t>
        </r>
      </text>
    </comment>
    <comment ref="A12" authorId="0" shapeId="0" xr:uid="{3FBC38DC-6A59-F44D-A212-848BED8B3B78}">
      <text>
        <r>
          <rPr>
            <sz val="9"/>
            <color rgb="FF000000"/>
            <rFont val="Tahoma"/>
            <family val="2"/>
          </rPr>
          <t>Complete a risk assessment for each significant working at height task</t>
        </r>
      </text>
    </comment>
    <comment ref="C16" authorId="0" shapeId="0" xr:uid="{0B95B74D-4E89-2A4A-A014-C4632198C482}">
      <text>
        <r>
          <rPr>
            <sz val="9"/>
            <color rgb="FF000000"/>
            <rFont val="Tahoma"/>
            <family val="2"/>
          </rPr>
          <t>Insert most probable injuries from the hazard</t>
        </r>
      </text>
    </comment>
    <comment ref="E16" authorId="0" shapeId="0" xr:uid="{6BF2CFFE-F0BD-ED46-AD32-3E64A5219C6C}">
      <text>
        <r>
          <rPr>
            <sz val="9"/>
            <color rgb="FF000000"/>
            <rFont val="Tahoma"/>
            <family val="2"/>
          </rPr>
          <t>Probable Likelihood Rating (1-6)</t>
        </r>
      </text>
    </comment>
    <comment ref="F16" authorId="0" shapeId="0" xr:uid="{1FD61429-C88B-074D-97E2-058918F6299A}">
      <text>
        <r>
          <rPr>
            <sz val="9"/>
            <color rgb="FF000000"/>
            <rFont val="Tahoma"/>
            <family val="2"/>
          </rPr>
          <t>Probable Severity Rating (1-6)</t>
        </r>
      </text>
    </comment>
    <comment ref="G16" authorId="0" shapeId="0" xr:uid="{EBD59C9D-3FB2-6D46-8C3C-750269BF260D}">
      <text>
        <r>
          <rPr>
            <sz val="9"/>
            <color indexed="81"/>
            <rFont val="Tahoma"/>
            <family val="2"/>
          </rPr>
          <t>Risk Rating (1-36) acceptable levels of risk if industry practice applied.</t>
        </r>
      </text>
    </comment>
    <comment ref="H16" authorId="0" shapeId="0" xr:uid="{E17573C9-E64D-0540-A75E-3F536CF57F33}">
      <text>
        <r>
          <rPr>
            <sz val="9"/>
            <color rgb="FF000000"/>
            <rFont val="Tahoma"/>
            <family val="2"/>
          </rPr>
          <t>Action required to achieve industry practice</t>
        </r>
      </text>
    </comment>
    <comment ref="I16" authorId="0" shapeId="0" xr:uid="{F6FD6AE3-4CDD-6C4F-9A3C-88AE972B32F1}">
      <text>
        <r>
          <rPr>
            <sz val="9"/>
            <color rgb="FF000000"/>
            <rFont val="Tahoma"/>
            <family val="2"/>
          </rPr>
          <t>Likelihood reduced by further control measures</t>
        </r>
      </text>
    </comment>
    <comment ref="J16" authorId="0" shapeId="0" xr:uid="{C0E7BAA4-E3A5-4D45-846B-60BF5F9C0637}">
      <text>
        <r>
          <rPr>
            <sz val="9"/>
            <color indexed="81"/>
            <rFont val="Tahoma"/>
            <family val="2"/>
          </rPr>
          <t>Severity reduced by further control measures</t>
        </r>
      </text>
    </comment>
    <comment ref="K16" authorId="0" shapeId="0" xr:uid="{AA2B7348-B5D4-1C41-96D0-0D7E85210D06}">
      <text>
        <r>
          <rPr>
            <sz val="9"/>
            <color rgb="FF000000"/>
            <rFont val="Tahoma"/>
            <family val="2"/>
          </rPr>
          <t>Remaining or residual risk once an acceptable level has been achieved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F88FFEF6-D1D9-0246-83DC-B057241088C1}">
      <text>
        <r>
          <rPr>
            <sz val="9"/>
            <color rgb="FF000000"/>
            <rFont val="Tahoma"/>
            <family val="2"/>
          </rPr>
          <t>Area, Activity, Tasks, Specific hazards,</t>
        </r>
      </text>
    </comment>
    <comment ref="A4" authorId="0" shapeId="0" xr:uid="{3AA4AA9A-E07E-FF4F-86FC-AD5379B79DB6}">
      <text>
        <r>
          <rPr>
            <sz val="9"/>
            <color rgb="FF000000"/>
            <rFont val="Tahoma"/>
            <family val="2"/>
          </rPr>
          <t>Area, Activity, Tasks, Specific hazards,</t>
        </r>
      </text>
    </comment>
    <comment ref="A8" authorId="0" shapeId="0" xr:uid="{6DD6EE2F-A852-3241-9991-CF99F21942C3}">
      <text>
        <r>
          <rPr>
            <sz val="9"/>
            <color rgb="FF000000"/>
            <rFont val="Tahoma"/>
            <family val="2"/>
          </rPr>
          <t xml:space="preserve">Record any legislation, guidance and industry guidance used in research for this assessment </t>
        </r>
      </text>
    </comment>
    <comment ref="A10" authorId="0" shapeId="0" xr:uid="{55D809A4-A1BC-FB46-BE90-B6E774BC801B}">
      <text>
        <r>
          <rPr>
            <sz val="9"/>
            <color rgb="FF000000"/>
            <rFont val="Tahoma"/>
            <family val="2"/>
          </rPr>
          <t>Recorded the people mostly effected e.g. Children.</t>
        </r>
      </text>
    </comment>
    <comment ref="A12" authorId="0" shapeId="0" xr:uid="{31B5DC69-5F6D-B749-A4D4-280FD21726B0}">
      <text>
        <r>
          <rPr>
            <sz val="9"/>
            <color indexed="81"/>
            <rFont val="Tahoma"/>
            <family val="2"/>
          </rPr>
          <t>Complete a risk assessment for each significant working at height task</t>
        </r>
      </text>
    </comment>
    <comment ref="C16" authorId="0" shapeId="0" xr:uid="{C4EE785D-F2FE-FF46-9ACA-AA6DF2D3D922}">
      <text>
        <r>
          <rPr>
            <sz val="9"/>
            <color rgb="FF000000"/>
            <rFont val="Tahoma"/>
            <family val="2"/>
          </rPr>
          <t>Insert most probable injuries from the hazard</t>
        </r>
      </text>
    </comment>
    <comment ref="E16" authorId="0" shapeId="0" xr:uid="{D41B7FC4-9A61-E24C-B9C9-8C962C5454DE}">
      <text>
        <r>
          <rPr>
            <sz val="9"/>
            <color rgb="FF000000"/>
            <rFont val="Tahoma"/>
            <family val="2"/>
          </rPr>
          <t>Probable Likelihood Rating (1-6)</t>
        </r>
      </text>
    </comment>
    <comment ref="F16" authorId="0" shapeId="0" xr:uid="{8ADDA1F8-5B6C-9E43-81E3-2E0401DC0BA0}">
      <text>
        <r>
          <rPr>
            <sz val="9"/>
            <color rgb="FF000000"/>
            <rFont val="Tahoma"/>
            <family val="2"/>
          </rPr>
          <t>Probable Severity Rating (1-6)</t>
        </r>
      </text>
    </comment>
    <comment ref="G16" authorId="0" shapeId="0" xr:uid="{55154CB3-C08D-A54A-A976-E9659FA8AFC8}">
      <text>
        <r>
          <rPr>
            <sz val="9"/>
            <color indexed="81"/>
            <rFont val="Tahoma"/>
            <family val="2"/>
          </rPr>
          <t>Risk Rating (1-36) acceptable levels of risk if industry practice applied.</t>
        </r>
      </text>
    </comment>
    <comment ref="H16" authorId="0" shapeId="0" xr:uid="{04C33BFF-71F2-9D49-8D19-FB7508474197}">
      <text>
        <r>
          <rPr>
            <sz val="9"/>
            <color rgb="FF000000"/>
            <rFont val="Tahoma"/>
            <family val="2"/>
          </rPr>
          <t>Action required to achieve industry practice</t>
        </r>
      </text>
    </comment>
    <comment ref="I16" authorId="0" shapeId="0" xr:uid="{DD2BA57B-7C0F-9B46-9F66-F5F96F096408}">
      <text>
        <r>
          <rPr>
            <sz val="9"/>
            <color rgb="FF000000"/>
            <rFont val="Tahoma"/>
            <family val="2"/>
          </rPr>
          <t>Likelihood reduced by further control measures</t>
        </r>
      </text>
    </comment>
    <comment ref="J16" authorId="0" shapeId="0" xr:uid="{5BCC85BC-B549-D044-AD66-D835D406B963}">
      <text>
        <r>
          <rPr>
            <sz val="9"/>
            <color indexed="81"/>
            <rFont val="Tahoma"/>
            <family val="2"/>
          </rPr>
          <t>Severity reduced by further control measures</t>
        </r>
      </text>
    </comment>
    <comment ref="K16" authorId="0" shapeId="0" xr:uid="{8052F8FA-1243-E743-AE54-86304A133938}">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<sst xmlns="http://schemas.openxmlformats.org/spreadsheetml/2006/main" count="400" uniqueCount="184">
  <si>
    <t>Section Ref</t>
  </si>
  <si>
    <t>Assessment Type</t>
  </si>
  <si>
    <t>Specific hazard</t>
  </si>
  <si>
    <t>Assessment Title</t>
  </si>
  <si>
    <t xml:space="preserve">Documents used in support of this assessment </t>
  </si>
  <si>
    <t>HMG Guidance; WHO Guidance, HSENI Model</t>
  </si>
  <si>
    <t>People at risk</t>
  </si>
  <si>
    <t>Staff, members, non-member customers, contractors, other facility visitors</t>
  </si>
  <si>
    <t>Task</t>
  </si>
  <si>
    <t>Disease control measures</t>
  </si>
  <si>
    <t>Name of Centre/Facility</t>
  </si>
  <si>
    <t>Ref</t>
  </si>
  <si>
    <t>Hazards Identified</t>
  </si>
  <si>
    <t>How might people be harmed</t>
  </si>
  <si>
    <t>Control Measures in Place</t>
  </si>
  <si>
    <t>PLR</t>
  </si>
  <si>
    <t>PSR</t>
  </si>
  <si>
    <t>RRN</t>
  </si>
  <si>
    <t>Further controls measures                                       (risk reduction action plan)</t>
  </si>
  <si>
    <t>Cleaning Procedures</t>
  </si>
  <si>
    <t>Contact with infected surfaces, inhalation of airborne droplets, failure to maintain adequate personal and facility hygiene controls</t>
  </si>
  <si>
    <t>No further action required</t>
  </si>
  <si>
    <t>No further action required; pool water is expected to maintain appropriate levels of sterilisation.</t>
  </si>
  <si>
    <t>Circulation areas</t>
  </si>
  <si>
    <t>Reception and administration</t>
  </si>
  <si>
    <t>First aid</t>
  </si>
  <si>
    <t>Staff welfare</t>
  </si>
  <si>
    <t>Infectious diseases</t>
  </si>
  <si>
    <t>Gym and fitness activities</t>
  </si>
  <si>
    <t>CV-CL/001</t>
  </si>
  <si>
    <t>CV-CL/002</t>
  </si>
  <si>
    <t>CV-CL/003</t>
  </si>
  <si>
    <t>CV-CL/004</t>
  </si>
  <si>
    <t>CV-CL/005</t>
  </si>
  <si>
    <t>CV-CL/006</t>
  </si>
  <si>
    <t>CV-CL/007</t>
  </si>
  <si>
    <t>CV-CL/008</t>
  </si>
  <si>
    <t>CV-CL/009</t>
  </si>
  <si>
    <t>CV-CL/010</t>
  </si>
  <si>
    <t>CV-GF/001</t>
  </si>
  <si>
    <t>CV-GF/002</t>
  </si>
  <si>
    <t>CV-GF/003</t>
  </si>
  <si>
    <t>CV-GF/004</t>
  </si>
  <si>
    <t>CV-GF/005</t>
  </si>
  <si>
    <t>CV-GF/006</t>
  </si>
  <si>
    <t>CV-GF/007</t>
  </si>
  <si>
    <t>CV-GF/008</t>
  </si>
  <si>
    <t>CV-FA/001</t>
  </si>
  <si>
    <t>CV-FA/002</t>
  </si>
  <si>
    <t>CV-FA/003</t>
  </si>
  <si>
    <t>CV-FA/004</t>
  </si>
  <si>
    <t>CV-FA/005</t>
  </si>
  <si>
    <t>CV-FA/006</t>
  </si>
  <si>
    <t>CV-CA/001</t>
  </si>
  <si>
    <t>CV-CA/002</t>
  </si>
  <si>
    <t>CV-CA/003</t>
  </si>
  <si>
    <t>CV-CA/004</t>
  </si>
  <si>
    <t>CV-CA/005</t>
  </si>
  <si>
    <t>CV-RA/001</t>
  </si>
  <si>
    <t>CV-ST/001</t>
  </si>
  <si>
    <t>CV-ST/002</t>
  </si>
  <si>
    <t>CV-ST/003</t>
  </si>
  <si>
    <t>CV-ST/004</t>
  </si>
  <si>
    <t>CV-ST/005</t>
  </si>
  <si>
    <t>CV-ST/006</t>
  </si>
  <si>
    <t>CV-ST/007</t>
  </si>
  <si>
    <t>Covid-19 Cleaning</t>
  </si>
  <si>
    <t>Covid-19 - Gym and fitness</t>
  </si>
  <si>
    <t>Covid-19 - First aid</t>
  </si>
  <si>
    <t>Covid-19 - Circulation areas</t>
  </si>
  <si>
    <t>Covid-19 - Reception and administration</t>
  </si>
  <si>
    <t>Covid-19 - Staff welfare</t>
  </si>
  <si>
    <t>Contact with and infection from contaminated waste</t>
  </si>
  <si>
    <t>Poor personal hygiene leads to infection</t>
  </si>
  <si>
    <t>Cross infection between injured child and first aider during first aid.</t>
  </si>
  <si>
    <t>Cross infection between injured person and first aider during first aid.</t>
  </si>
  <si>
    <t xml:space="preserve">Failure to maintain social distancing guidelines during general workplace movement and contact with  surfaces. </t>
  </si>
  <si>
    <t>Failure to maintain social distancing guidelines during meetings and contact with contaminated surfaces and objects</t>
  </si>
  <si>
    <t>Failure to maintain social distancing guidelines during general training and contact with contaminated surfaces and objects</t>
  </si>
  <si>
    <t>Failure to maintain social distancing guidelines in common areas and contact with contaminated surfaces and objects</t>
  </si>
  <si>
    <t>Failure to maintain social distancing guidelines in toilets and similar and contact with contaminated surfaces and objects</t>
  </si>
  <si>
    <t>Failure to maintain social distancing guidelines during emergencies and similar situations and contact with contaminated surfaces and objects</t>
  </si>
  <si>
    <t>In an emergency, for example an accident or fire, people do not have to stay 2m apart if it would be unsafe. 
People involved in the provision of assistance to others should pay particular attention to sanitation measures immediately afterwards including washing hands. 
first aid procedure in place</t>
  </si>
  <si>
    <r>
      <t>Failure to maintain social distancing guidelines handling goods and merchandise and managing contractors and visitors and similar situations including contact with contaminated surfaces and objects</t>
    </r>
    <r>
      <rPr>
        <sz val="12"/>
        <color theme="1"/>
        <rFont val="Times New Roman"/>
        <family val="1"/>
      </rPr>
      <t xml:space="preserve">  </t>
    </r>
  </si>
  <si>
    <t>Failure to maintain social distancing guidelines and the  use of face coverings and face to face contact with infected individuals</t>
  </si>
  <si>
    <t>Failure to adapt practices and  processes to manage the spread of Covid-19</t>
  </si>
  <si>
    <t>Failure to adapt practices and processes to manage the spread of Covid-19</t>
  </si>
  <si>
    <t>CV-RA/002</t>
  </si>
  <si>
    <t>CV-RA/003</t>
  </si>
  <si>
    <t>CV-RA/004</t>
  </si>
  <si>
    <t>CV-RA/005</t>
  </si>
  <si>
    <t>CV-RA/006</t>
  </si>
  <si>
    <t>CV-RA/007</t>
  </si>
  <si>
    <t>CV-RA/008</t>
  </si>
  <si>
    <t>CV-RA/009</t>
  </si>
  <si>
    <t>CV-RA/010</t>
  </si>
  <si>
    <t>CV-RA/011</t>
  </si>
  <si>
    <t>CV-RA/012</t>
  </si>
  <si>
    <t>CV-RA/013</t>
  </si>
  <si>
    <t>CV-RA/014</t>
  </si>
  <si>
    <t xml:space="preserve">Insufficient or expired first aid stock risks first aid not being available or in suitable condition. 
</t>
  </si>
  <si>
    <t>Post first aid treatment cross infection</t>
  </si>
  <si>
    <t>Cross contamination from colleagues and contact with infected surfaces, inhalation of airborne droplets, failure to maintain adequate personal and facility hygiene controls</t>
  </si>
  <si>
    <t>Failure to maintain social distancing guidelines at workstations and contact with contaminated surfaces and objects</t>
  </si>
  <si>
    <t>Failure to maintain social distancing guidelines at reception and face to face contact with members of the public and similar situations including contact with contaminated surfaces and objects</t>
  </si>
  <si>
    <t>Failure to maintain social distancing guidelines when  cleaning and face to face contact with infected individuals</t>
  </si>
  <si>
    <t>Cross contamination from colleagues, contractors and public in preparation for opening and contact with infected surfaces, inhalation of airborne droplets, failure to maintain adequate personal and facility hygiene controls</t>
  </si>
  <si>
    <t>Cross contamination from colleague's, contractors and public where social distancing cannot  be achieved and contact with infected surfaces, inhalation of airborne droplets, failure to maintain adequate personal and facility hygiene controls</t>
  </si>
  <si>
    <t>Staff qualifications have expired and or staff are not competent to give first aid.</t>
  </si>
  <si>
    <t>CV-ST/008</t>
  </si>
  <si>
    <t>Failure to maintain social distancing guidelines in staff room and contact with contaminated surfaces and objects</t>
  </si>
  <si>
    <t>Failure to maintain social distancing guidelines with vulnerable persons and contact with contaminated surfaces and objects</t>
  </si>
  <si>
    <t>Failure to maintain social distancing guidelines during access and egress and contact with contaminated surfaces and objects</t>
  </si>
  <si>
    <t>Failure to maintain social distancing guidelines moving around the workplace and contact with contaminated surfaces and objects</t>
  </si>
  <si>
    <t>Failure to maintain social distancing guidelines during training and contact with contaminated surfaces and objects</t>
  </si>
  <si>
    <t>Loss of team - staff present with COVID-19 symptoms</t>
  </si>
  <si>
    <t>Cross contamination from colleague's, contractors and public navigaiting to work area where social distancing cannot  be achieved and contact with infected surfaces, inhalation of airborne droplets, failure to maintain adequate personal and facility hygiene controls</t>
  </si>
  <si>
    <t>Cross contamination from colleague's, contractors and public using drinking fountains</t>
  </si>
  <si>
    <t>Inhalation of airborne droplets, failure to maintain adequate distancing during high activity sessions</t>
  </si>
  <si>
    <t>Cross contamination from colleague's, contractors and public where social distancing cannot  be achieved and contact with infected surfaces, during maintenance of equipment and servicing</t>
  </si>
  <si>
    <t>Cross contamination from colleague's, contractors and public where social distancing cannot  be achieved and contact with infected surfaces.</t>
  </si>
  <si>
    <t xml:space="preserve">Cross contamination from colleague's, contractors and public where social distancing cannot  be achieved and contact with infected equipment and surfaces in gym and fitness classes. </t>
  </si>
  <si>
    <t xml:space="preserve">Cross contamination from colleagues and contact with infected surfaces, inhalation of airborne droplets, failure to maintain social distancing guidelines. </t>
  </si>
  <si>
    <t>CV-GF/009</t>
  </si>
  <si>
    <t>Wave Leisure Organisation</t>
  </si>
  <si>
    <t>Reducing the risk of transmission by minimising the number of staff working togather</t>
  </si>
  <si>
    <t>Any staff who are vulnerable or at risk from Covid-19 will discuss this with the Head of HR before returning to work.</t>
  </si>
  <si>
    <t xml:space="preserve">Staff training is planned in advance to ensure staff are briefed on social distancing before they arrive, and that the facility is set up to ensure social distancing can be observed.
</t>
  </si>
  <si>
    <t xml:space="preserve">Staff with Covid-19 symptoms will be asked to stay at home and follow the self-isolation guidance. Anyone showing any symptoms at work will be asked to go home immediately.
</t>
  </si>
  <si>
    <t xml:space="preserve">Shifts have been arranged to ensure the minimum number of people needed on site to operate safely and effectively as a facility. 
Where possible, non-operational staff will work from home. These staff will have regular contact with their line manager.
Equipment will be provided for people to work at home safely and effectively. 
Lone working arrangements consider those people working by themselves. </t>
  </si>
  <si>
    <r>
      <t>T</t>
    </r>
    <r>
      <rPr>
        <sz val="11"/>
        <color theme="1"/>
        <rFont val="Arial"/>
        <family val="2"/>
      </rPr>
      <t xml:space="preserve">he following have been considered and communicated to the relevant staff:
Staggering arrival and departure times at work to reduce crowding
Not to share vehicles. 
Asking staff to come to work in their uniform to reduce the amount of personal belongings that are left in staff areas. 
Using markings and introducing one-way flow at entry and exit points where possible. 
Providing handwashing facilities, plus hand sanitiser outside staff areas and for reception staff.
</t>
    </r>
  </si>
  <si>
    <t xml:space="preserve">Non-essential trips are being discouraged within buildings and sites, access is restricted to some areas, use of radios, telephones and MS Teams has been encouraged.  Devices should be regularly cleaned between use. 
Shifts have been planned so staff are working in the same groups where possible, and at the same site where possible.
There are one-way flows through buildings, with a protocol for when it is necessay for staff to move in the opposite direction . 
Maximum occupancy has changed for lifts to 1 person or family group. Hand sanitiser has been provided by the lift. 
</t>
  </si>
  <si>
    <t>Meetings will take place using technology where possible, with MS Teams being the preferred option.  
Where staff do have to meet, only staff who are necessary for that meeting will be asked to attend, and social distancing will be observed.
Any necessary meetings will take place ir rooms that are ventilated, or outdoors if weather permits.
Hand sanitiser will be available in staff areas for any meetings that have to take place.</t>
  </si>
  <si>
    <t xml:space="preserve">First aid equipment boxes are checked weekly to ensure boxes are suitably stocked and in date.  
</t>
  </si>
  <si>
    <t>Staff have been trained in Covid-19 awareness and risks.
The person responsible for undertaking the cleaning with detergent and disinfectant is familiar with all cleaning processes and procedures.
Staff will avoid creating splashes and spray when cleaning.
Additional chemicals have been ordered to ensure stocks remain at a good level.</t>
  </si>
  <si>
    <t>All area entry doors will be cleaned regularly throughout the day.
Staff will clean touch surfaces; door handles; push panels, etc... hourly throughout the day.</t>
  </si>
  <si>
    <t>OM's, DM's and Supervisors monitor cleaning regimes.</t>
  </si>
  <si>
    <t>Activity areas will be sanitised after every class. The programme has been set to allow time for this
Equipment used for activities [hand weights, spin bikes etc] are sanitised after every class.
Exercise mats will not be provided, customers will have to bring their own.</t>
  </si>
  <si>
    <t>Upholstered items or items that cannot be cleaned with detergent have been taken out of use.
Any items that are heavily contaminated with body fluids and cannot be cleaned by washing will be disposed of.</t>
  </si>
  <si>
    <t xml:space="preserve">All surfaces that a symptomatic person, or someone with suspected Covid-19, has come into contact with will be cleaned and disinfected thoroughly. This.will be undertaken using disposable cloths and mop heads using detergent and disinfectant that are active against viruses and bacteria, following manufacturers instructions for use.  All cloths and mop heads used will be disposed of. Staff will use aprons, gloves and visor when undertaking this cleaning. 
</t>
  </si>
  <si>
    <t xml:space="preserve">Waste from  possible or confirmed coronavirus cases and waste from cleaning of contaminated  areas will be put in a plastic rubbish bag and tied when full,  placed in a second bin bag and tied and put in a suitable and secure place and marked for storage.
Waste is stored for at least 72 hours.  before  being put in with the normal waste.   
Other general waste can be disposed of as normal. </t>
  </si>
  <si>
    <t xml:space="preserve">Irrespective of whether in a first aid environment or not, in line with current HMG guidelines, all staff are required to:
Wash hands more often than usual, for 20 seconds using soap and hot water, particularly after coughing, sneezing and blowing your nose, or after being in public areas where other people are doing so. 
When working in areas where there may be no immediately accessible hand washing facilities, staff must use hand sanitiser instead on a regular basis.
To reduce the spread of germs when staff cough or sneeze, they must cover their mouth and nose with a tissue, or their sleeve (not hands). 
Immediately afterwards, staff wash their hands or use a hand sanitising gel.
Disposal bins have been installed in all areas.
</t>
  </si>
  <si>
    <r>
      <t xml:space="preserve">Post-first aid procedures will be followed. 
Contaminated waste procedures will be followed.
Face masks used by staff and casualties will be disposed of.
Face shield, all surfaces, including the first aid kit will be sanitised.
First aid kits will be restocked with new equipment including masks and shields.
First aid treatment reports will be completed. 
Hands will be thoroughly washed once the first aid procedures are complete.
All equipment and surfaces will be thoroughly cleaned at the close of each day. </t>
    </r>
    <r>
      <rPr>
        <sz val="11"/>
        <color rgb="FF000000"/>
        <rFont val="Arial"/>
        <family val="2"/>
      </rPr>
      <t>After providing first aid or CPR, all staff involved in the treatment MUST, as soon as possible, wash their hands thoroughly with soap and water or disinfect their hands with an alcohol-based hand-gel.</t>
    </r>
    <r>
      <rPr>
        <sz val="11"/>
        <color indexed="8"/>
        <rFont val="Arial"/>
        <family val="2"/>
      </rPr>
      <t xml:space="preserve"> If it is suspected that the casulity has the virus then the NHS guidance will be followed for the first aider.</t>
    </r>
  </si>
  <si>
    <t>Failure to maintain social distancing guidelines during access and egress, and contact with surfaces.</t>
  </si>
  <si>
    <t xml:space="preserve">Social distancing must be maintained wherever possible: on arrival and departure as well as throughout the day, whilst undertaking normal work activities and during break periods.  
Handwashing or sanitising hands should take place upon arriving at work. 
Staggered start times are being used where possible to reduce potential contact.
Staff have been asked not to share vehicles.
The corporate staff at DLC will use a different entrance to the operations teams.
Hand sanitiser units will be provided in staff areas. 
</t>
  </si>
  <si>
    <t xml:space="preserve">Staff will maintain social distancing wherever possible while people travel through the workplace. 
Non essential trips have been discouraged within the workplace to reduce potential contact.
Staff have been encourgaged to use radios, phones , and MS Teams rather than going to see someone.
Back office staff have been asked to minimise any contact with operational team members where possible.
</t>
  </si>
  <si>
    <t xml:space="preserve">Remote working tools including phones and MS Office are being used to avoid in-person meetings.
To reduce transmission risks where face-to-face meetings are necessary the following actions will be put in place:  
Social distancing will be maintained in all meetings. 
Only absolutely necessary participants should attend meetings and should maintain 2m separation throughout. 
Avoiding transmission during meetings, for example, avoiding sharing pens and other objects. 
Providing hand sanitiser in meeting rooms. 
Holding meetings outdoors or in well-ventilated rooms whenever possible. 
For areas where regular meetings take place, using floor signage to help people maintain social distancing. 
</t>
  </si>
  <si>
    <t xml:space="preserve">There will beongoing engagement with workers, through staff and H&amp;S reps,  to monitor and understand any unforeseen impacts of changes to working environments. 
This will include a focus on the importance of mental health at times of uncertainty. 
Clear, simple messaging will be used to help explain guidelines . 
Visual communications, for example, whiteboards or signage, will be used to explain changes to schedules, breakdowns or materials shortages to reduce the need for face-to-face communications. 
</t>
  </si>
  <si>
    <t xml:space="preserve">Cleaning procedures are in place for goods and merchandise entering the site. 
Any deliveries will be dropped off in an arae away from customers.
Where possible and safe, single workers will load or unload vehicles. 
Where possible, using the same pairs of people for loads where more than one is needed. 
Contractor visits will be planned to minimise contact with customers. They will sign in the visitor book as usual.
Social distancing guidance will be visible in the reception area.
</t>
  </si>
  <si>
    <r>
      <rPr>
        <sz val="11"/>
        <rFont val="Arial"/>
        <family val="2"/>
      </rPr>
      <t>Wearing a face covering is optional and is not required by law in the workplace. 
Wave</t>
    </r>
    <r>
      <rPr>
        <i/>
        <sz val="11"/>
        <color rgb="FFFF0000"/>
        <rFont val="Arial"/>
        <family val="2"/>
      </rPr>
      <t xml:space="preserve"> </t>
    </r>
    <r>
      <rPr>
        <sz val="11"/>
        <color theme="1"/>
        <rFont val="Arial"/>
        <family val="2"/>
      </rPr>
      <t xml:space="preserve">supports employees in using face coverings safely if they choose to wear one.  The following guidlines should be followed by staff:
wash hands thoroughly with soap and water for 20 seconds or use hand sanitiser before putting a face covering on, and after removing it
when wearing a face covering, avoid touching face or face covering, as they could contaminate them with germs from hands. 
change a face covering if it becomes damp or if they have touched it 
continue to wash hands regularly 
change and or wash a face covering daily 
if the material is washable, wash in line with manufacturer’s instructions.  If it’s not washable, dispose of it carefully in your usual waste. 
practise social distancing wherever possible. </t>
    </r>
  </si>
  <si>
    <t xml:space="preserve">Floor markings are used to indicate 2m spacing where queuing may occur at entrance to buildings, in front of receptions, in some corridors, and at the entrance to some activity areas. 
</t>
  </si>
  <si>
    <r>
      <t xml:space="preserve">One way travel systems will be used when moving through buildings. There will be a procedure for staff moving counterflow to the 1-way system when no queues are in place. Exits will be from fire exits in, or near to activity areas. 
Contractors will use the 1-way system unless accompanied by a member of staff.
</t>
    </r>
    <r>
      <rPr>
        <sz val="11"/>
        <rFont val="Arial"/>
        <family val="2"/>
      </rPr>
      <t xml:space="preserve">Passenger lifts are reserved for those with impaired mobility or applicable need.  The maximum number of occupants will be restricted to 1, unless a family group or a carer is required.  </t>
    </r>
  </si>
  <si>
    <t>Public water fountains will be turned off and have signage advising they are not available for use.
Any coin operated ancillary services such as weighing machines will be  removed from use.</t>
  </si>
  <si>
    <t>Spin cycling classes have adequate spacing for participants
A minimum spacing of 3m long and 2.5m wide is provided for each bike.
Bikes will be set up by staff before the customers come in.</t>
  </si>
  <si>
    <t>Low activity classes provide a minimum of 2m spacing in all directions
Floor mats will be positioned to maintain minimum distancing. Class instructors will ensure the distance remains during the classes.</t>
  </si>
  <si>
    <t xml:space="preserve">Staff have been trained and are competent with personal hygiene.
Hand washing facilities with soap and water are in place for staff, with additional hand sanitiser akso in place.
 Hand sanitiser is 70% alcohol (&gt;60% is PHE guidance).
There are disposal bins around the buildings.
Staff ensure that all equipment is regularly sanitised.
</t>
  </si>
  <si>
    <t xml:space="preserve"> </t>
  </si>
  <si>
    <t xml:space="preserve">Customers will be asked to clean all static gym equipment  with paper towel and spray after using each piece of equipment. Posters will be displayed reinforcing the importance of member co-operation on cleaning.
Staff will thoroughly clean the gyms after each hour session, and twice a day a deeper clean has been programmed in. This will include both a clean and a sanitisation.
Waste bins will be emptied on a daily basis as a minimum. 
Hard to clean items, particulaly those with a fibrous or textured surface have been removed from the gyms, and won't be included in the classes equipment available.
</t>
  </si>
  <si>
    <t xml:space="preserve">Assessor: </t>
  </si>
  <si>
    <r>
      <t>1</t>
    </r>
    <r>
      <rPr>
        <b/>
        <vertAlign val="superscript"/>
        <sz val="11"/>
        <color indexed="8"/>
        <rFont val="Arial"/>
        <family val="2"/>
      </rPr>
      <t>st</t>
    </r>
    <r>
      <rPr>
        <b/>
        <sz val="11"/>
        <color indexed="8"/>
        <rFont val="Arial"/>
        <family val="2"/>
      </rPr>
      <t xml:space="preserve"> Review date </t>
    </r>
  </si>
  <si>
    <r>
      <t>2</t>
    </r>
    <r>
      <rPr>
        <b/>
        <vertAlign val="superscript"/>
        <sz val="11"/>
        <color indexed="8"/>
        <rFont val="Arial"/>
        <family val="2"/>
      </rPr>
      <t>nd</t>
    </r>
    <r>
      <rPr>
        <b/>
        <sz val="11"/>
        <color indexed="8"/>
        <rFont val="Arial"/>
        <family val="2"/>
      </rPr>
      <t xml:space="preserve"> Review date </t>
    </r>
  </si>
  <si>
    <t>Fred Furner</t>
  </si>
  <si>
    <t xml:space="preserve">Date of assessment: </t>
  </si>
  <si>
    <t xml:space="preserve">Hand washing facilities with soap and water are in place.  
Staff have been asked to wash their hands on a regular basis. Sanitiser is available as a secondary back-up in staff areas, including reception.
</t>
  </si>
  <si>
    <t>Equipment is cleaned throughout the day and whenever an activity has finished, or in between sessions.
Regularly touched areas, objects and surfaces are  cleaned and disinfected more often than usual in line with the new cleaning schedules,using standard cleaning products paying particular attention to frequently touched areas and surfaces, such as hand-rails in corridors and stairwells, door handles and push plates, telephones, keyboards, door handles, desks and tables, etc.  
Rotas have been set to include additional cleaning duties.
Regular inspections will take place to ensure no areas are being missed for cleaning.
Protocols have been introduced to reduce the touching of certain areas or items where possible, e.g. not using water fountains.
Internal doors are being left open where safe to do so, and doors will be opened for customers to access booked gym and class sessions.
Doors and windows will be opened where possible to maximise natural ventilation, while considering the weather conditions.</t>
  </si>
  <si>
    <t>Swimming pool access points will be  cleaned every hour
Staff will clean hand rails hourly.  Pool step handles and exposed steps will be cleaned with pool water hourly.</t>
  </si>
  <si>
    <t xml:space="preserve">First aid qualifications for all appropriate staff will be checked to ensure that they are current. 
Staff have been trained prior to the centres re-opening.
</t>
  </si>
  <si>
    <r>
      <rPr>
        <sz val="11"/>
        <color theme="1"/>
        <rFont val="Arial"/>
        <family val="2"/>
      </rPr>
      <t>The health and wellbeing of employees remains Wave's paramount concern.</t>
    </r>
    <r>
      <rPr>
        <i/>
        <sz val="11"/>
        <color rgb="FFFF0000"/>
        <rFont val="Arial"/>
        <family val="2"/>
      </rPr>
      <t xml:space="preserve">
</t>
    </r>
    <r>
      <rPr>
        <sz val="11"/>
        <rFont val="Arial"/>
        <family val="2"/>
      </rPr>
      <t>Back office staff will work from home where possible.  
Only those who are integral to the business operation, or are unable to work from home will be present onsite.</t>
    </r>
  </si>
  <si>
    <t xml:space="preserve">Staff will maintain social distancing in the workplace wherever possible. 
Where the Governments social distancing guidelines cannot be followed, and that activity needs to continue, mitigating actions will be taken to reduce the risk of transmission between staff and customers
Social distancing applies to all parts of a business, not just the place where people spend most of their time, but also entrances and exits, break rooms, canteens and similar settings.  
Customers will be reminded of the importance of observing social distancing guidelines and regularly washing hands.
Reception staff will have screens in front of them. Face masks and hand sanitiser will be immediately available if required.
Offices will have a maximum number of staff in them stipulated. Desks positions will be adjusted where possible to use back-to-back or side-to-side working positions where possible to reduce tranmission risk.
Fixed teams will be used where possible to reduce contact.
Where possible, "buddy" systems will be used to reduce the number of people at work, and to reduce potential contact.
</t>
  </si>
  <si>
    <t>Workstation layouts have been changed to allow staff to maintain social distancing wherever possible. 
Workstations will be assigned to an individual member of staff. They may be shared with other designated members of staff as part of a "buddy" system, but this will be kept to a minimum. Hot desking is not permtted.  
If it is not possible to keep workstations 2m apart then consideration will be given to whether that activity needs to continue for the business to operate.  
A maximum number of staff has been designated for each office, which includes staff "travelling through".
Where work stations are used by more than one person, they will be cleaned between different occupants.</t>
  </si>
  <si>
    <t>Break times will be staggered to reduce pressure on staff areas.  Using safe outside areas for breaks will also be encouraged. 
Screens have been installed in reception to protect staff. 
Staff have been asked to maintain social distancing while off-site as well as on-site, during workig hours. 
Changing areas are not in use. Staff have been asked to arrive in uniform, ready for work. 
Staff have been asked to minimise personal belongings being left around. Everything has to be removed at the end of a shift.</t>
  </si>
  <si>
    <t xml:space="preserve">Signage will be in place to build awareness of good hygiene to reduce the risk of transmission. 
Hand sanitiser will be available in various locations in addition to washrooms. 
Separate toilets will be identified for staff where possible. 
Regular toilet-cleaning schedules have been implemented.
Providing hand drying facilities – either paper towels or electrical dryers for staff toilets. </t>
  </si>
  <si>
    <t xml:space="preserve">External signage is in place to inform customers of rule and control measures in place for staff and customer safety.  
There is a clearly defined queuing area at reception. There is a staggered programe in place to ensure social distancing can be observed.  
Reception staff have been reminded to wash hands regularly in line with government guidance. Hand sanitiser is available in reception.
Only one member of staff will use the till during a shift.  
Signage directs customers safely to the till area and then to where they need to be. 
Transactions are by card only where possible. Staff will clean the card machine nay time it is touched by a customer.
Equipment is not available for hire.  
Where safe to do so, doors are left open to minimise contact.
Customers have been advised to contact the organisation by e mail to reduce contact time with receptionists.
</t>
  </si>
  <si>
    <r>
      <t xml:space="preserve">Any facility that has been closed has been thoroughly cleaned, with any relevant servicing of equipment completed.  Windows and doors will be encouraged to be opened to provide ventilation, where possible or applicable, while considering weather conditions. 
Frequent cleaning of work areas and equipment between uses has been planned. 
There will be requent cleaning of objects and surfaces that are touched regularly, such as door handles and keyboards, and making sure there are adequate disposal arrangements.
Clearing workspaces and removing waste and belongings from the work area at the end of a shift. 
Limit or restrict use of high-touch items and equipment, for example, printers or whiteboards. 
If staff are cleaning after a known or suspected case of COVID-19 then organisations should refer to the cleaning risk  assessment and procedure . 
</t>
    </r>
    <r>
      <rPr>
        <sz val="11"/>
        <rFont val="Arial"/>
        <family val="2"/>
      </rPr>
      <t xml:space="preserve">Wave </t>
    </r>
    <r>
      <rPr>
        <sz val="11"/>
        <color indexed="8"/>
        <rFont val="Arial"/>
        <family val="2"/>
      </rPr>
      <t>will ensure offices to be used have taken the necessary measures to protect those who return and consider face coverings, sanitiser, social distancing measures and information to staff in line with Government guidance.</t>
    </r>
  </si>
  <si>
    <t xml:space="preserve">All maintenance has taken place before the sites re-open. This includes heating and ventilation major service to include flushing of boilers and TMV's; chlorination of cold water systems; anuual fixed wiring of wetside areas; annual emergency lighting inspections and all remedial works.  During the November closedown period, all compliance testing has been undertaken, e.g. alarm testing. 
</t>
  </si>
  <si>
    <t xml:space="preserve">Entry to the buildings are regulated at reception to ensure the premises do not become overcrowded. Customers will be advised via signage and the website not to enter the premises if they have Covid-19 symptoms.
Receptionists will be protected by having screens in place in front of them. These will be cleaned on a regular basis. 
Signage is in place to advise people how to move around the building, and how the 1-way system works.
Some internal fire doors will be held open only with a door wedge or hook to allow customers to move to activity areas with minimum of touchpoints required. Some fire doors that are entrance doors to activity areas will be held open with a door wedge while the activity is in place. In the event of an evacuation, the door wedges will be removed by the operations team when doing the Zone sweeps.
Some internal doors on public circulation routes that are not fire doors will be propped open with door wedges to assist reduction of possible hand contact points.  
OM's will regularly remind staff, and customers where necessary,  to follow social distancing advice and wash their hands regularly.
</t>
  </si>
  <si>
    <t xml:space="preserve">Staff members will work separately where possible. Gym instructors will spend the majority of their time in the gym, and class instructors will spend the majority of their time in the class area. Staff have been trained on the importance of social distancing, and the risks of touching the same item as a customer or other member of staff. 
Regular cleaning of gym equipment will be completed, and cleaning has been programmed in between all booked sessions, with additional deep cleaning also programmed in.  Staff have been trained how to do this. A new cleaning system is being trailled in Gym 2 at DLC. In classes, each customer will use the same equipment for the duration of the class, and this will be cleaned by staff at the end of the class. Only personal fitness mats are allowed.
Customers will be advised on what the new Covid-19 protocols will be via signage on our website, at reception, at the actiivity area entrances, and within the activity areas. Staff will also be there to re-inforce this message. 
 </t>
  </si>
  <si>
    <t>Adequate spacing around all stationary fitness equipment.
Fitness equipment has been arranged to consider  intense physical exercise causing more dense transmission of isolated droplets. More space has been created around, and particularly in front of cv equpment to take into account this is where the droplets are more likely to be. Where possible, equipment has been turned to face the wall, or turned to face away from other equipment. In some areas where there isn't enough space, two or more pieces of equipment have been turned into one station where only one person, or household, can exercise. 
Where there isn't enough space between equipment, e.g. in banks of treadmills and for some resistance equipment, pieces of equipment have been taken out of use.
A new Gym 2 has been created at DLC. There is a large area with well-spaced cv equipment in one half. In the other a Functional Training area has been created, with the emphasis being on plenty of space.</t>
  </si>
  <si>
    <t xml:space="preserve">Class areas have a maximum of one person per 100 square feet (9.3 square metres) on average for the whole area, In each hall it has been considered where the best place for participants to stand is, and the best place for the instructor to go. Apart from spin classes (where the bike determines the position), Exercise Markers have been put down to show where each participant goes.
Gym areas also don't exceed one person per 9.3 square metres, and the maximum number for each gym is less than the number of pieces of equipment to allow for some people to be moving around.
A booking system is in place to ensure that the maximum number of people in the gym does not exceed the available equipment/space.
The gym will be bookable for 1 hour slots. A new booking system is being trialled in Gym 2 at DLC; numbers will be closely monitored. Classes are also bookable. The class instructor will ensure that the maximum number is not exceeded.
The gym is only available for use by members, or those using the Pay As You Gym programme.
</t>
  </si>
  <si>
    <t>Drinking fountains have been taken out of use.  Members are being advised to bring their own drinks for use when exercising.  
Members should use paper towels or tissue for containing coughs, blowing their nose as well as for any immediate cleaning and wiping.  Tissues will then be disposed of immediately.
Changing rooms have been taken out of use.
In some facilities, gym equipment has been moved to other areas to increase the number of customer able to use the gym.
Where possible in gyms, a social distance of 2m will be able to be maintained, except in some instances where customers will be passing each other momentarily. Where possible, equipment has been positioned so customers face in different directions. Signage is requesting that customers socially distance, and staff with re-inforce this.  
Consideration is given to the distance between the instructor and the participants.
Paper towel dispensers have been placed in gym and class areas.</t>
  </si>
  <si>
    <t>Any required maintenance has been completed during the recent of closure has been carried out.
Any contractors working in a public area will be required to demonstrate appropriate social distancing. All equipment and surfaces will be cleaned prior to contractors leaving the facility, or before customers use that area again.  
Routine servicing will take place out of customer hours, and for any emergency repairs an area will have to be taken out of use.</t>
  </si>
  <si>
    <r>
      <rPr>
        <sz val="11"/>
        <color rgb="FF000000"/>
        <rFont val="Arial"/>
        <family val="2"/>
      </rPr>
      <t>All staff areas have been assessed and a maximum number of staff permitted per room has been set. This is noted on the door of each staff area.
Some offices have had desks turned to reduce people breathing over each other.</t>
    </r>
    <r>
      <rPr>
        <sz val="11"/>
        <color indexed="8"/>
        <rFont val="Arial"/>
        <family val="2"/>
      </rPr>
      <t xml:space="preserve">
The 1m+ distancing rule is applied at all times.
Any items used will be cleaned withdisinfectant immediately after being use after used.
Staff have been asked to bring in any crockery, cups etc. for their own use, and to take them home at the end of the shift.
Breaks are being staggered where possible to reduce pressure on staff areas. Staff are being advised to use an outdoor area when possible.
Before leaving, staff will sanitise all surfaces  and wash  hands thoroughly.
All staff have been trained in these procedures.
Personal lockers can only be used by that member of staff. Any other lockers used have to be cleared out and cleaned at the end of a shift.</t>
    </r>
  </si>
  <si>
    <r>
      <rPr>
        <sz val="11"/>
        <rFont val="Arial"/>
        <family val="2"/>
      </rPr>
      <t>In circumstances where a first aider is needed to treat a casualty on the premises, first aider welfare and PPE procedure must be followed before attending to the casualty.</t>
    </r>
    <r>
      <rPr>
        <i/>
        <sz val="11"/>
        <color rgb="FFFF0000"/>
        <rFont val="Arial"/>
        <family val="2"/>
      </rPr>
      <t xml:space="preserve">
</t>
    </r>
    <r>
      <rPr>
        <sz val="11"/>
        <rFont val="Arial"/>
        <family val="2"/>
      </rPr>
      <t>All First Aiders are trained on the Covid recommendations for CPR.</t>
    </r>
    <r>
      <rPr>
        <i/>
        <sz val="11"/>
        <rFont val="Arial"/>
        <family val="2"/>
      </rPr>
      <t xml:space="preserve"> </t>
    </r>
    <r>
      <rPr>
        <sz val="11"/>
        <rFont val="Arial"/>
        <family val="2"/>
      </rPr>
      <t>First Aid should be delivered in line with training received.</t>
    </r>
    <r>
      <rPr>
        <i/>
        <sz val="11"/>
        <rFont val="Arial"/>
        <family val="2"/>
      </rPr>
      <t xml:space="preserve"> </t>
    </r>
    <r>
      <rPr>
        <sz val="11"/>
        <rFont val="Arial"/>
        <family val="2"/>
      </rPr>
      <t>disposable FFP2 face masks to be used in all first aid situations; face visor and disposable aprons also to be worn.</t>
    </r>
    <r>
      <rPr>
        <i/>
        <sz val="11"/>
        <rFont val="Arial"/>
        <family val="2"/>
      </rPr>
      <t xml:space="preserve">  </t>
    </r>
    <r>
      <rPr>
        <i/>
        <sz val="11"/>
        <color rgb="FFFF0000"/>
        <rFont val="Arial"/>
        <family val="2"/>
      </rPr>
      <t xml:space="preserve">
</t>
    </r>
    <r>
      <rPr>
        <sz val="11"/>
        <rFont val="Arial"/>
        <family val="2"/>
      </rPr>
      <t>If it is suspected that the casulity has the virus then the NHS guidance will be followed for the first aider</t>
    </r>
    <r>
      <rPr>
        <i/>
        <sz val="11"/>
        <rFont val="Arial"/>
        <family val="2"/>
      </rPr>
      <t>.</t>
    </r>
    <r>
      <rPr>
        <i/>
        <sz val="11"/>
        <color rgb="FFFF0000"/>
        <rFont val="Arial"/>
        <family val="2"/>
      </rPr>
      <t xml:space="preserve">
</t>
    </r>
    <r>
      <rPr>
        <sz val="11"/>
        <rFont val="Arial"/>
        <family val="2"/>
      </rPr>
      <t xml:space="preserve">Cardiac arrest is identified if a person is unresponsive and not breathing normally. Responsiveness must be assessed by shaking the person and shouting. 
When assessing breathing, look for normal breathing.  In order to minimise the risk of infection, do not open the airway and do not place face next to the victims’ mouth / nose. </t>
    </r>
    <r>
      <rPr>
        <i/>
        <sz val="11"/>
        <rFont val="Arial"/>
        <family val="2"/>
      </rPr>
      <t xml:space="preserve">
</t>
    </r>
    <r>
      <rPr>
        <sz val="11"/>
        <rFont val="Arial"/>
        <family val="2"/>
      </rPr>
      <t xml:space="preserve">The EAP will initiate a call to the emergency services. 
To reduce the risk of airborne spread of the virus during chest compressions, a cloth /towel (triangular bandage) will be placed over the person’s mouth and nose before performing chest compression only CPR and defibrillation. 
CPR will be continued until relieved by another member of staff or by the attending emergency services.
</t>
    </r>
    <r>
      <rPr>
        <i/>
        <sz val="11"/>
        <color rgb="FFFF0000"/>
        <rFont val="Arial"/>
        <family val="2"/>
      </rPr>
      <t xml:space="preserve">
</t>
    </r>
  </si>
  <si>
    <r>
      <rPr>
        <sz val="11"/>
        <rFont val="Arial"/>
        <family val="2"/>
      </rPr>
      <t>All first aid will follow the current guidance from  Resuscitation Council UK Statement on COVID-19 in relation to CPR and resuscitation in first aid.</t>
    </r>
    <r>
      <rPr>
        <i/>
        <sz val="11"/>
        <color rgb="FFFF0000"/>
        <rFont val="Arial"/>
        <family val="2"/>
      </rPr>
      <t xml:space="preserve">
</t>
    </r>
    <r>
      <rPr>
        <sz val="11"/>
        <rFont val="Arial"/>
        <family val="2"/>
      </rPr>
      <t>After providing CPR, all staff involved in the treatment MUST, as soon as possible, wash their hands thoroughly with soap and water or disinfect their hands with an alcohol-based hand-gel.</t>
    </r>
    <r>
      <rPr>
        <i/>
        <sz val="11"/>
        <color rgb="FFFF0000"/>
        <rFont val="Arial"/>
        <family val="2"/>
      </rPr>
      <t xml:space="preserve">
</t>
    </r>
    <r>
      <rPr>
        <sz val="11"/>
        <rFont val="Arial"/>
        <family val="2"/>
      </rPr>
      <t>If it is suspected that the casualty has the virus then the NHS guidance lines will be followed for the first aider</t>
    </r>
    <r>
      <rPr>
        <sz val="11"/>
        <color rgb="FFFF0000"/>
        <rFont val="Arial"/>
        <family val="2"/>
      </rPr>
      <t xml:space="preserve">. </t>
    </r>
    <r>
      <rPr>
        <sz val="11"/>
        <rFont val="Arial"/>
        <family val="2"/>
      </rPr>
      <t>Paediatric cardiac arrest is unlikely to be caused by a cardiac problem and is more likely to be a respiratory one, making ventilations crucial to the child’s chances of survival</t>
    </r>
    <r>
      <rPr>
        <sz val="11"/>
        <color rgb="FFFF0000"/>
        <rFont val="Arial"/>
        <family val="2"/>
      </rPr>
      <t xml:space="preserve">. </t>
    </r>
    <r>
      <rPr>
        <sz val="11"/>
        <rFont val="Arial"/>
        <family val="2"/>
      </rPr>
      <t>An ambulace must be called immediately for any suspected cardiac arrest.</t>
    </r>
    <r>
      <rPr>
        <sz val="11"/>
        <color rgb="FFFF0000"/>
        <rFont val="Arial"/>
        <family val="2"/>
      </rPr>
      <t xml:space="preserve"> 
</t>
    </r>
    <r>
      <rPr>
        <sz val="11"/>
        <rFont val="Arial"/>
        <family val="2"/>
      </rPr>
      <t>It is likely that the child/infant having an out-of-hospital cardiac arrest will be known to you. We accept that doing rescue breaths will increase the risk of transmitting the COVID-19 virus, either to the rescuer or the child / infant.  However, this risk is small compared to the risk of taking no action as this will result in certain cardiac arrest and the death of the child.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</si>
</sst>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B2dd\-mmm"/>
    <numFmt numFmtId="165" formatCode="dd/mm/yyyy;@"/>
  </numFmts>
  <fonts count="20" x14ac:knownFonts="1">
    <font>
      <sz val="12"/>
      <color theme="1"/>
      <name val="Calibri"/>
      <family val="2"/>
      <scheme val="minor"/>
    </font>
    <font>
      <b/>
      <sz val="11"/>
      <color indexed="8"/>
      <name val="Arial"/>
      <family val="2"/>
    </font>
    <font>
      <sz val="11"/>
      <color indexed="8"/>
      <name val="Arial"/>
      <family val="2"/>
    </font>
    <font>
      <b/>
      <sz val="11"/>
      <color rgb="FF000000"/>
      <name val="Arial"/>
      <family val="2"/>
    </font>
    <font>
      <sz val="11"/>
      <color rgb="FF000000"/>
      <name val="Arial"/>
      <family val="2"/>
    </font>
    <font>
      <b/>
      <sz val="9"/>
      <color indexed="8"/>
      <name val="Arial"/>
      <family val="2"/>
    </font>
    <font>
      <b/>
      <sz val="12"/>
      <color rgb="FF000000"/>
      <name val="Arial"/>
      <family val="2"/>
    </font>
    <font>
      <sz val="9"/>
      <color rgb="FF000000"/>
      <name val="Tahoma"/>
      <family val="2"/>
    </font>
    <font>
      <sz val="9"/>
      <color indexed="81"/>
      <name val="Tahoma"/>
      <family val="2"/>
    </font>
    <font>
      <i/>
      <sz val="11"/>
      <color rgb="FFFF0000"/>
      <name val="Arial"/>
      <family val="2"/>
    </font>
    <font>
      <sz val="11"/>
      <color theme="1"/>
      <name val="Arial"/>
      <family val="2"/>
    </font>
    <font>
      <sz val="8"/>
      <name val="Calibri"/>
      <family val="2"/>
      <scheme val="minor"/>
    </font>
    <font>
      <sz val="12"/>
      <color theme="1"/>
      <name val="Times New Roman"/>
      <family val="1"/>
    </font>
    <font>
      <sz val="12"/>
      <color theme="1"/>
      <name val="Calibri"/>
      <family val="2"/>
    </font>
    <font>
      <sz val="72"/>
      <color theme="1"/>
      <name val="Calibri"/>
      <family val="2"/>
      <scheme val="minor"/>
    </font>
    <font>
      <i/>
      <sz val="11"/>
      <name val="Arial"/>
      <family val="2"/>
    </font>
    <font>
      <sz val="11"/>
      <name val="Arial"/>
      <family val="2"/>
    </font>
    <font>
      <sz val="11"/>
      <color rgb="FFFF0000"/>
      <name val="Arial"/>
      <family val="2"/>
    </font>
    <font>
      <sz val="12"/>
      <name val="Calibri"/>
      <family val="2"/>
      <scheme val="minor"/>
    </font>
    <font>
      <b/>
      <vertAlign val="superscript"/>
      <sz val="11"/>
      <color indexed="8"/>
      <name val="Arial"/>
      <family val="2"/>
    </font>
  </fonts>
  <fills count="10">
    <fill>
      <patternFill patternType="none"/>
    </fill>
    <fill>
      <patternFill patternType="gray125"/>
    </fill>
    <fill>
      <patternFill patternType="solid">
        <fgColor theme="0"/>
        <bgColor indexed="64"/>
      </patternFill>
    </fill>
    <fill>
      <patternFill patternType="gray125">
        <fgColor indexed="31"/>
        <bgColor theme="0" tint="-0.24994659260841701"/>
      </patternFill>
    </fill>
    <fill>
      <patternFill patternType="solid">
        <fgColor theme="0" tint="-0.24994659260841701"/>
        <bgColor indexed="64"/>
      </patternFill>
    </fill>
    <fill>
      <patternFill patternType="solid">
        <fgColor theme="0" tint="-0.249977111117893"/>
        <bgColor indexed="64"/>
      </patternFill>
    </fill>
    <fill>
      <patternFill patternType="gray125">
        <fgColor indexed="31"/>
        <bgColor theme="0" tint="-0.249977111117893"/>
      </patternFill>
    </fill>
    <fill>
      <patternFill patternType="gray125">
        <fgColor rgb="FF99CCFF"/>
        <bgColor theme="0" tint="-0.249977111117893"/>
      </patternFill>
    </fill>
    <fill>
      <patternFill patternType="gray125">
        <fgColor indexed="44"/>
        <bgColor theme="0" tint="-0.249977111117893"/>
      </patternFill>
    </fill>
    <fill>
      <patternFill patternType="gray125">
        <fgColor indexed="44"/>
        <bgColor indexed="4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9"/>
      </bottom>
      <diagonal/>
    </border>
    <border>
      <left style="thin">
        <color indexed="9"/>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03">
    <xf numFmtId="0" fontId="0" fillId="0" borderId="0" xfId="0"/>
    <xf numFmtId="0" fontId="0" fillId="0" borderId="0" xfId="0" applyProtection="1">
      <protection locked="0"/>
    </xf>
    <xf numFmtId="0" fontId="2" fillId="0" borderId="0" xfId="0" applyFont="1" applyAlignment="1" applyProtection="1">
      <alignment wrapText="1"/>
      <protection locked="0"/>
    </xf>
    <xf numFmtId="0" fontId="2" fillId="0" borderId="0" xfId="0" applyFont="1" applyProtection="1">
      <protection locked="0"/>
    </xf>
    <xf numFmtId="0" fontId="1"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1" fillId="0" borderId="0" xfId="0" applyFont="1" applyProtection="1">
      <protection locked="0"/>
    </xf>
    <xf numFmtId="49" fontId="6" fillId="3" borderId="2" xfId="0" applyNumberFormat="1" applyFont="1" applyFill="1" applyBorder="1" applyAlignment="1" applyProtection="1">
      <alignment horizontal="left" vertical="center"/>
      <protection locked="0"/>
    </xf>
    <xf numFmtId="0" fontId="0" fillId="4" borderId="6" xfId="0" applyFill="1" applyBorder="1" applyAlignment="1">
      <alignment horizontal="left" vertical="center"/>
    </xf>
    <xf numFmtId="0" fontId="0" fillId="4" borderId="3" xfId="0" applyFill="1" applyBorder="1" applyAlignment="1">
      <alignment horizontal="left" vertical="center"/>
    </xf>
    <xf numFmtId="0" fontId="2" fillId="0" borderId="3" xfId="0" applyFont="1" applyBorder="1" applyAlignment="1" applyProtection="1">
      <alignment vertical="top" wrapText="1"/>
      <protection locked="0"/>
    </xf>
    <xf numFmtId="0" fontId="2" fillId="0" borderId="1" xfId="0" applyFont="1" applyBorder="1" applyAlignment="1">
      <alignment horizontal="center" vertical="top" wrapText="1"/>
    </xf>
    <xf numFmtId="164" fontId="2" fillId="0" borderId="10" xfId="0" applyNumberFormat="1" applyFont="1" applyBorder="1" applyAlignment="1" applyProtection="1">
      <alignment horizontal="center" vertical="top"/>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7" xfId="0" applyFont="1" applyBorder="1" applyAlignment="1">
      <alignment horizontal="center" vertical="top" wrapText="1"/>
    </xf>
    <xf numFmtId="0" fontId="2" fillId="0" borderId="1" xfId="0" applyFont="1" applyBorder="1" applyAlignment="1" applyProtection="1">
      <alignment horizontal="left" vertical="top" wrapText="1"/>
      <protection locked="0"/>
    </xf>
    <xf numFmtId="0" fontId="2" fillId="0" borderId="13" xfId="0" applyFont="1" applyBorder="1" applyAlignment="1" applyProtection="1">
      <alignment vertical="top" wrapText="1"/>
      <protection locked="0"/>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pplyProtection="1">
      <alignment horizontal="center" vertical="top" wrapText="1"/>
      <protection locked="0"/>
    </xf>
    <xf numFmtId="0" fontId="0" fillId="0" borderId="0" xfId="0"/>
    <xf numFmtId="0" fontId="0" fillId="0" borderId="1" xfId="0" applyBorder="1" applyAlignment="1">
      <alignment horizontal="left" vertical="top" wrapText="1"/>
    </xf>
    <xf numFmtId="0" fontId="2" fillId="0" borderId="1" xfId="0" applyFont="1" applyBorder="1" applyAlignment="1" applyProtection="1">
      <alignment vertical="top" wrapText="1"/>
      <protection locked="0"/>
    </xf>
    <xf numFmtId="164" fontId="2" fillId="0" borderId="1" xfId="0" applyNumberFormat="1" applyFont="1" applyBorder="1" applyAlignment="1" applyProtection="1">
      <alignment horizontal="center" vertical="top"/>
      <protection locked="0"/>
    </xf>
    <xf numFmtId="0" fontId="9" fillId="0" borderId="1" xfId="0" applyFont="1" applyBorder="1" applyAlignment="1" applyProtection="1">
      <alignment vertical="top" wrapText="1"/>
      <protection locked="0"/>
    </xf>
    <xf numFmtId="0" fontId="10" fillId="0" borderId="1" xfId="0" applyFont="1" applyFill="1" applyBorder="1" applyAlignment="1">
      <alignment horizontal="left" vertical="top" wrapText="1"/>
    </xf>
    <xf numFmtId="0" fontId="0" fillId="0" borderId="9" xfId="0" applyBorder="1" applyAlignment="1">
      <alignment horizontal="left" vertical="top" wrapText="1"/>
    </xf>
    <xf numFmtId="0" fontId="2" fillId="0" borderId="1" xfId="0" applyFont="1" applyBorder="1" applyAlignment="1" applyProtection="1">
      <alignment wrapText="1"/>
      <protection locked="0"/>
    </xf>
    <xf numFmtId="0" fontId="0" fillId="0" borderId="2" xfId="0" applyBorder="1" applyAlignment="1" applyProtection="1">
      <alignment vertical="top"/>
      <protection locked="0"/>
    </xf>
    <xf numFmtId="164" fontId="2" fillId="0" borderId="1" xfId="0" applyNumberFormat="1" applyFont="1" applyBorder="1" applyAlignment="1" applyProtection="1">
      <alignment wrapText="1"/>
      <protection locked="0"/>
    </xf>
    <xf numFmtId="164" fontId="2" fillId="0" borderId="6" xfId="0" applyNumberFormat="1" applyFont="1" applyBorder="1" applyAlignment="1" applyProtection="1">
      <alignment horizontal="center" vertical="top"/>
      <protection locked="0"/>
    </xf>
    <xf numFmtId="0" fontId="1" fillId="0" borderId="3" xfId="0" applyFont="1" applyBorder="1" applyAlignment="1" applyProtection="1">
      <alignment horizontal="center"/>
      <protection locked="0"/>
    </xf>
    <xf numFmtId="164" fontId="2" fillId="0" borderId="12" xfId="0" applyNumberFormat="1" applyFont="1" applyBorder="1" applyAlignment="1" applyProtection="1">
      <alignment horizontal="center" vertical="top"/>
      <protection locked="0"/>
    </xf>
    <xf numFmtId="0" fontId="1" fillId="0" borderId="11" xfId="0" applyFont="1" applyBorder="1" applyAlignment="1" applyProtection="1">
      <alignment horizontal="center"/>
      <protection locked="0"/>
    </xf>
    <xf numFmtId="0" fontId="0" fillId="0" borderId="1" xfId="0" applyBorder="1" applyAlignment="1" applyProtection="1">
      <alignment vertical="top"/>
      <protection locked="0"/>
    </xf>
    <xf numFmtId="0" fontId="4" fillId="0" borderId="1" xfId="0" applyFont="1" applyBorder="1" applyAlignment="1" applyProtection="1">
      <alignment wrapText="1"/>
      <protection locked="0"/>
    </xf>
    <xf numFmtId="0" fontId="9" fillId="0" borderId="3" xfId="0" applyFont="1" applyBorder="1" applyAlignment="1" applyProtection="1">
      <alignment vertical="top" wrapText="1"/>
      <protection locked="0"/>
    </xf>
    <xf numFmtId="0" fontId="10" fillId="0" borderId="1" xfId="0" applyFont="1" applyFill="1" applyBorder="1" applyAlignment="1">
      <alignment horizontal="center" vertical="top" wrapText="1"/>
    </xf>
    <xf numFmtId="0" fontId="2" fillId="0" borderId="14" xfId="0" applyFont="1" applyBorder="1" applyAlignment="1">
      <alignment horizontal="center" vertical="top" wrapText="1"/>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0" fontId="13" fillId="0" borderId="0" xfId="0" applyFont="1" applyAlignment="1">
      <alignment vertical="top" wrapText="1"/>
    </xf>
    <xf numFmtId="49" fontId="5" fillId="6" borderId="5" xfId="0" applyNumberFormat="1" applyFont="1" applyFill="1" applyBorder="1" applyAlignment="1" applyProtection="1">
      <alignment horizontal="center" vertical="top"/>
      <protection locked="0"/>
    </xf>
    <xf numFmtId="49" fontId="5" fillId="6" borderId="5" xfId="0" applyNumberFormat="1" applyFont="1" applyFill="1" applyBorder="1" applyAlignment="1" applyProtection="1">
      <alignment horizontal="center" vertical="top" wrapText="1"/>
      <protection locked="0"/>
    </xf>
    <xf numFmtId="49" fontId="5" fillId="6" borderId="0" xfId="0" applyNumberFormat="1" applyFont="1" applyFill="1" applyAlignment="1" applyProtection="1">
      <alignment horizontal="center" vertical="top"/>
      <protection locked="0"/>
    </xf>
    <xf numFmtId="49" fontId="5" fillId="6" borderId="0" xfId="0" applyNumberFormat="1" applyFont="1" applyFill="1" applyAlignment="1" applyProtection="1">
      <alignment horizontal="center" vertical="top" wrapText="1"/>
      <protection locked="0"/>
    </xf>
    <xf numFmtId="0" fontId="0" fillId="0" borderId="14" xfId="0" applyBorder="1" applyProtection="1">
      <protection locked="0"/>
    </xf>
    <xf numFmtId="0" fontId="0" fillId="0" borderId="14" xfId="0" applyFill="1" applyBorder="1" applyAlignment="1">
      <alignment horizontal="left" vertical="center" wrapText="1"/>
    </xf>
    <xf numFmtId="0" fontId="4" fillId="0" borderId="14" xfId="0" applyFont="1" applyFill="1" applyBorder="1" applyAlignment="1" applyProtection="1">
      <alignment horizontal="left" vertical="top" wrapText="1"/>
      <protection locked="0"/>
    </xf>
    <xf numFmtId="0" fontId="15" fillId="0" borderId="1" xfId="0" applyFont="1" applyBorder="1" applyAlignment="1" applyProtection="1">
      <alignment vertical="top" wrapText="1"/>
      <protection locked="0"/>
    </xf>
    <xf numFmtId="0" fontId="0" fillId="0" borderId="14" xfId="0" applyBorder="1" applyAlignment="1" applyProtection="1">
      <alignment horizontal="center" vertical="top"/>
      <protection locked="0"/>
    </xf>
    <xf numFmtId="0" fontId="16" fillId="0" borderId="1" xfId="0" applyFont="1" applyBorder="1" applyAlignment="1" applyProtection="1">
      <alignment vertical="top" wrapText="1"/>
      <protection locked="0"/>
    </xf>
    <xf numFmtId="0" fontId="18" fillId="0" borderId="1" xfId="0" applyFont="1" applyFill="1" applyBorder="1" applyAlignment="1">
      <alignment horizontal="left" vertical="top" wrapText="1"/>
    </xf>
    <xf numFmtId="0" fontId="10" fillId="0" borderId="14" xfId="0" applyFont="1" applyBorder="1" applyAlignment="1">
      <alignment horizontal="left" vertical="top" wrapText="1"/>
    </xf>
    <xf numFmtId="0" fontId="1" fillId="9" borderId="15" xfId="0" applyFont="1" applyFill="1" applyBorder="1" applyProtection="1">
      <protection locked="0"/>
    </xf>
    <xf numFmtId="0" fontId="1" fillId="9" borderId="14" xfId="0" applyFont="1" applyFill="1" applyBorder="1" applyProtection="1">
      <protection locked="0"/>
    </xf>
    <xf numFmtId="165" fontId="2" fillId="0" borderId="16" xfId="0" applyNumberFormat="1" applyFont="1" applyBorder="1" applyProtection="1">
      <protection locked="0"/>
    </xf>
    <xf numFmtId="0" fontId="1" fillId="9" borderId="16" xfId="0" applyFont="1" applyFill="1" applyBorder="1" applyProtection="1">
      <protection locked="0"/>
    </xf>
    <xf numFmtId="165" fontId="2" fillId="0" borderId="15" xfId="0" applyNumberFormat="1" applyFont="1" applyBorder="1" applyAlignment="1" applyProtection="1">
      <alignment horizontal="left" vertical="top"/>
      <protection locked="0"/>
    </xf>
    <xf numFmtId="49" fontId="0" fillId="0" borderId="7"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0" fillId="4" borderId="1" xfId="0" applyFill="1" applyBorder="1" applyAlignment="1">
      <alignment horizontal="left" vertical="center" wrapText="1"/>
    </xf>
    <xf numFmtId="0" fontId="1" fillId="8" borderId="1" xfId="0" applyFont="1" applyFill="1" applyBorder="1" applyAlignment="1" applyProtection="1">
      <alignment vertical="center"/>
      <protection locked="0"/>
    </xf>
    <xf numFmtId="0" fontId="1" fillId="8" borderId="1" xfId="0" applyFont="1" applyFill="1" applyBorder="1" applyProtection="1">
      <protection locked="0"/>
    </xf>
    <xf numFmtId="0" fontId="3" fillId="7" borderId="2" xfId="0" applyFont="1" applyFill="1" applyBorder="1" applyProtection="1">
      <protection locked="0"/>
    </xf>
    <xf numFmtId="0" fontId="3" fillId="7" borderId="3" xfId="0" applyFont="1" applyFill="1" applyBorder="1" applyProtection="1">
      <protection locked="0"/>
    </xf>
    <xf numFmtId="0" fontId="0" fillId="0" borderId="4" xfId="0" applyBorder="1" applyProtection="1">
      <protection locked="0"/>
    </xf>
    <xf numFmtId="0" fontId="14" fillId="2" borderId="0" xfId="0" applyFont="1" applyFill="1" applyAlignment="1" applyProtection="1">
      <alignment horizontal="center" vertical="center"/>
      <protection locked="0"/>
    </xf>
    <xf numFmtId="0" fontId="1" fillId="8" borderId="1" xfId="0" applyFont="1" applyFill="1" applyBorder="1" applyAlignment="1" applyProtection="1">
      <alignment vertical="top"/>
      <protection locked="0"/>
    </xf>
    <xf numFmtId="0" fontId="1" fillId="8" borderId="1" xfId="0" applyFont="1" applyFill="1" applyBorder="1" applyAlignment="1" applyProtection="1">
      <alignment vertical="top" wrapText="1"/>
      <protection locked="0"/>
    </xf>
    <xf numFmtId="0" fontId="1" fillId="9" borderId="21" xfId="0" applyFont="1" applyFill="1" applyBorder="1" applyAlignment="1" applyProtection="1">
      <alignment horizontal="center"/>
      <protection locked="0"/>
    </xf>
    <xf numFmtId="0" fontId="1" fillId="9" borderId="22" xfId="0" applyFont="1" applyFill="1" applyBorder="1" applyAlignment="1" applyProtection="1">
      <alignment horizontal="center"/>
      <protection locked="0"/>
    </xf>
    <xf numFmtId="0" fontId="1" fillId="9" borderId="19" xfId="0" applyFont="1" applyFill="1" applyBorder="1" applyAlignment="1" applyProtection="1">
      <alignment horizontal="center"/>
      <protection locked="0"/>
    </xf>
    <xf numFmtId="0" fontId="1" fillId="9" borderId="20"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0" fontId="1" fillId="9" borderId="18" xfId="0" applyFont="1" applyFill="1" applyBorder="1" applyAlignment="1" applyProtection="1">
      <alignment horizontal="center"/>
      <protection locked="0"/>
    </xf>
    <xf numFmtId="0" fontId="2" fillId="0" borderId="14" xfId="0" applyFont="1" applyBorder="1" applyAlignment="1" applyProtection="1">
      <alignment horizontal="left" vertical="top" wrapText="1"/>
      <protection locked="0"/>
    </xf>
    <xf numFmtId="0" fontId="2" fillId="0" borderId="14" xfId="0" applyFont="1" applyBorder="1" applyAlignment="1" applyProtection="1">
      <alignment horizontal="center"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6" fillId="4" borderId="10" xfId="0" applyFont="1" applyFill="1" applyBorder="1" applyAlignment="1" applyProtection="1">
      <alignment horizontal="left" vertical="center" wrapText="1"/>
      <protection locked="0"/>
    </xf>
    <xf numFmtId="0" fontId="0" fillId="4" borderId="12" xfId="0" applyFill="1" applyBorder="1" applyAlignment="1">
      <alignment horizontal="left" vertical="center" wrapText="1"/>
    </xf>
    <xf numFmtId="0" fontId="0" fillId="4" borderId="11" xfId="0"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5" borderId="10" xfId="0" applyFont="1" applyFill="1" applyBorder="1" applyAlignment="1" applyProtection="1">
      <alignment horizontal="left" vertical="center" wrapText="1"/>
      <protection locked="0"/>
    </xf>
    <xf numFmtId="0" fontId="0" fillId="5" borderId="12" xfId="0" applyFill="1" applyBorder="1" applyAlignment="1">
      <alignment horizontal="left" vertical="center" wrapText="1"/>
    </xf>
    <xf numFmtId="0" fontId="0" fillId="5" borderId="11" xfId="0" applyFill="1" applyBorder="1" applyAlignment="1">
      <alignment horizontal="left" vertical="center" wrapText="1"/>
    </xf>
    <xf numFmtId="0" fontId="6" fillId="4" borderId="2" xfId="0" applyFont="1" applyFill="1" applyBorder="1" applyAlignment="1" applyProtection="1">
      <alignment horizontal="left" vertical="center" wrapText="1"/>
      <protection locked="0"/>
    </xf>
    <xf numFmtId="0" fontId="0" fillId="4" borderId="6" xfId="0" applyFill="1" applyBorder="1" applyAlignment="1">
      <alignment horizontal="left" vertical="center" wrapText="1"/>
    </xf>
    <xf numFmtId="0" fontId="0" fillId="4" borderId="3" xfId="0" applyFill="1" applyBorder="1" applyAlignment="1">
      <alignment horizontal="lef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165" fontId="2" fillId="0" borderId="14" xfId="0" applyNumberFormat="1" applyFont="1" applyBorder="1" applyAlignment="1" applyProtection="1">
      <alignment horizontal="left"/>
      <protection locked="0"/>
    </xf>
    <xf numFmtId="0" fontId="10" fillId="0" borderId="14" xfId="0" applyFont="1" applyBorder="1" applyAlignment="1" applyProtection="1">
      <alignment horizontal="left" vertical="top" wrapText="1"/>
      <protection locked="0"/>
    </xf>
  </cellXfs>
  <cellStyles count="1">
    <cellStyle name="Normal" xfId="0" builtinId="0"/>
  </cellStyles>
  <dxfs count="64">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1654969</xdr:colOff>
      <xdr:row>11</xdr:row>
      <xdr:rowOff>79111</xdr:rowOff>
    </xdr:to>
    <xdr:pic>
      <xdr:nvPicPr>
        <xdr:cNvPr id="2" name="Picture 1">
          <a:extLst>
            <a:ext uri="{FF2B5EF4-FFF2-40B4-BE49-F238E27FC236}">
              <a16:creationId xmlns:a16="http://schemas.microsoft.com/office/drawing/2014/main" id="{27F76B72-B384-4BDF-B1D3-47AAC292B821}"/>
            </a:ext>
          </a:extLst>
        </xdr:cNvPr>
        <xdr:cNvPicPr>
          <a:picLocks noChangeAspect="1"/>
        </xdr:cNvPicPr>
      </xdr:nvPicPr>
      <xdr:blipFill>
        <a:blip xmlns:r="http://schemas.openxmlformats.org/officeDocument/2006/relationships" r:embed="rId1"/>
        <a:stretch>
          <a:fillRect/>
        </a:stretch>
      </xdr:blipFill>
      <xdr:spPr>
        <a:xfrm>
          <a:off x="11134725" y="200025"/>
          <a:ext cx="1654969" cy="24889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1654969</xdr:colOff>
      <xdr:row>11</xdr:row>
      <xdr:rowOff>81709</xdr:rowOff>
    </xdr:to>
    <xdr:pic>
      <xdr:nvPicPr>
        <xdr:cNvPr id="2" name="Picture 1">
          <a:extLst>
            <a:ext uri="{FF2B5EF4-FFF2-40B4-BE49-F238E27FC236}">
              <a16:creationId xmlns:a16="http://schemas.microsoft.com/office/drawing/2014/main" id="{164DC9D2-CAA0-4BCE-B84C-9B4356D45442}"/>
            </a:ext>
          </a:extLst>
        </xdr:cNvPr>
        <xdr:cNvPicPr>
          <a:picLocks noChangeAspect="1"/>
        </xdr:cNvPicPr>
      </xdr:nvPicPr>
      <xdr:blipFill>
        <a:blip xmlns:r="http://schemas.openxmlformats.org/officeDocument/2006/relationships" r:embed="rId1"/>
        <a:stretch>
          <a:fillRect/>
        </a:stretch>
      </xdr:blipFill>
      <xdr:spPr>
        <a:xfrm>
          <a:off x="11174557" y="199159"/>
          <a:ext cx="1654969" cy="24889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1654969</xdr:colOff>
      <xdr:row>11</xdr:row>
      <xdr:rowOff>79111</xdr:rowOff>
    </xdr:to>
    <xdr:pic>
      <xdr:nvPicPr>
        <xdr:cNvPr id="2" name="Picture 1">
          <a:extLst>
            <a:ext uri="{FF2B5EF4-FFF2-40B4-BE49-F238E27FC236}">
              <a16:creationId xmlns:a16="http://schemas.microsoft.com/office/drawing/2014/main" id="{F163C431-2D2E-4C1B-9BAF-B00A9B72BA43}"/>
            </a:ext>
          </a:extLst>
        </xdr:cNvPr>
        <xdr:cNvPicPr>
          <a:picLocks noChangeAspect="1"/>
        </xdr:cNvPicPr>
      </xdr:nvPicPr>
      <xdr:blipFill>
        <a:blip xmlns:r="http://schemas.openxmlformats.org/officeDocument/2006/relationships" r:embed="rId1"/>
        <a:stretch>
          <a:fillRect/>
        </a:stretch>
      </xdr:blipFill>
      <xdr:spPr>
        <a:xfrm>
          <a:off x="11134725" y="200025"/>
          <a:ext cx="1654969" cy="24889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1654969</xdr:colOff>
      <xdr:row>11</xdr:row>
      <xdr:rowOff>65352</xdr:rowOff>
    </xdr:to>
    <xdr:pic>
      <xdr:nvPicPr>
        <xdr:cNvPr id="2" name="Picture 1">
          <a:extLst>
            <a:ext uri="{FF2B5EF4-FFF2-40B4-BE49-F238E27FC236}">
              <a16:creationId xmlns:a16="http://schemas.microsoft.com/office/drawing/2014/main" id="{B064D74F-F8CA-4FC7-BCA1-0ADB640D2DC7}"/>
            </a:ext>
          </a:extLst>
        </xdr:cNvPr>
        <xdr:cNvPicPr>
          <a:picLocks noChangeAspect="1"/>
        </xdr:cNvPicPr>
      </xdr:nvPicPr>
      <xdr:blipFill>
        <a:blip xmlns:r="http://schemas.openxmlformats.org/officeDocument/2006/relationships" r:embed="rId1"/>
        <a:stretch>
          <a:fillRect/>
        </a:stretch>
      </xdr:blipFill>
      <xdr:spPr>
        <a:xfrm>
          <a:off x="11149542" y="201083"/>
          <a:ext cx="1654969" cy="24889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1654969</xdr:colOff>
      <xdr:row>11</xdr:row>
      <xdr:rowOff>94079</xdr:rowOff>
    </xdr:to>
    <xdr:pic>
      <xdr:nvPicPr>
        <xdr:cNvPr id="2" name="Picture 1">
          <a:extLst>
            <a:ext uri="{FF2B5EF4-FFF2-40B4-BE49-F238E27FC236}">
              <a16:creationId xmlns:a16="http://schemas.microsoft.com/office/drawing/2014/main" id="{E4082197-BC2A-49DF-81C5-65E2FD94EE72}"/>
            </a:ext>
          </a:extLst>
        </xdr:cNvPr>
        <xdr:cNvPicPr>
          <a:picLocks noChangeAspect="1"/>
        </xdr:cNvPicPr>
      </xdr:nvPicPr>
      <xdr:blipFill>
        <a:blip xmlns:r="http://schemas.openxmlformats.org/officeDocument/2006/relationships" r:embed="rId1"/>
        <a:stretch>
          <a:fillRect/>
        </a:stretch>
      </xdr:blipFill>
      <xdr:spPr>
        <a:xfrm>
          <a:off x="11144250" y="197304"/>
          <a:ext cx="1654969" cy="24889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19843</xdr:colOff>
      <xdr:row>0</xdr:row>
      <xdr:rowOff>182564</xdr:rowOff>
    </xdr:from>
    <xdr:to>
      <xdr:col>7</xdr:col>
      <xdr:colOff>1674812</xdr:colOff>
      <xdr:row>11</xdr:row>
      <xdr:rowOff>75937</xdr:rowOff>
    </xdr:to>
    <xdr:pic>
      <xdr:nvPicPr>
        <xdr:cNvPr id="2" name="Picture 1">
          <a:extLst>
            <a:ext uri="{FF2B5EF4-FFF2-40B4-BE49-F238E27FC236}">
              <a16:creationId xmlns:a16="http://schemas.microsoft.com/office/drawing/2014/main" id="{F0C0D794-13B4-4786-9472-2C1BD86A6044}"/>
            </a:ext>
          </a:extLst>
        </xdr:cNvPr>
        <xdr:cNvPicPr>
          <a:picLocks noChangeAspect="1"/>
        </xdr:cNvPicPr>
      </xdr:nvPicPr>
      <xdr:blipFill>
        <a:blip xmlns:r="http://schemas.openxmlformats.org/officeDocument/2006/relationships" r:embed="rId1"/>
        <a:stretch>
          <a:fillRect/>
        </a:stretch>
      </xdr:blipFill>
      <xdr:spPr>
        <a:xfrm>
          <a:off x="11132343" y="182564"/>
          <a:ext cx="1654969" cy="24889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36779-64E6-314E-BD44-F94AA492A970}">
  <dimension ref="A1:K31"/>
  <sheetViews>
    <sheetView topLeftCell="A25" zoomScale="90" zoomScaleNormal="90" workbookViewId="0">
      <selection activeCell="G31" sqref="G31"/>
    </sheetView>
  </sheetViews>
  <sheetFormatPr defaultColWidth="10.8984375" defaultRowHeight="15.6" x14ac:dyDescent="0.3"/>
  <cols>
    <col min="1" max="2" width="10.8984375" style="22"/>
    <col min="3" max="4" width="45.8984375" style="22" customWidth="1"/>
    <col min="5" max="5" width="10.8984375" style="22" customWidth="1"/>
    <col min="6" max="7" width="10.8984375" style="22"/>
    <col min="8" max="8" width="45.8984375" style="22" customWidth="1"/>
    <col min="9" max="16384" width="10.8984375" style="22"/>
  </cols>
  <sheetData>
    <row r="1" spans="1:11" x14ac:dyDescent="0.3">
      <c r="A1" s="1"/>
      <c r="B1" s="1"/>
      <c r="C1" s="1"/>
      <c r="D1" s="1"/>
      <c r="E1" s="1"/>
      <c r="F1" s="1"/>
      <c r="G1" s="1"/>
      <c r="H1" s="1"/>
      <c r="I1" s="1"/>
      <c r="J1" s="1"/>
      <c r="K1" s="1"/>
    </row>
    <row r="2" spans="1:11" x14ac:dyDescent="0.3">
      <c r="A2" s="72" t="s">
        <v>0</v>
      </c>
      <c r="B2" s="72"/>
      <c r="C2" s="31" t="s">
        <v>27</v>
      </c>
      <c r="D2" s="2"/>
      <c r="E2" s="1"/>
      <c r="F2" s="1"/>
      <c r="G2" s="1"/>
      <c r="H2" s="71"/>
      <c r="I2" s="71"/>
      <c r="J2" s="71"/>
      <c r="K2" s="71"/>
    </row>
    <row r="3" spans="1:11" x14ac:dyDescent="0.3">
      <c r="A3" s="1"/>
      <c r="B3" s="1"/>
      <c r="C3" s="3"/>
      <c r="D3" s="3"/>
      <c r="E3" s="1"/>
      <c r="F3" s="1"/>
      <c r="G3" s="1"/>
      <c r="H3" s="71"/>
      <c r="I3" s="71"/>
      <c r="J3" s="71"/>
      <c r="K3" s="71"/>
    </row>
    <row r="4" spans="1:11" x14ac:dyDescent="0.3">
      <c r="A4" s="72" t="s">
        <v>1</v>
      </c>
      <c r="B4" s="72"/>
      <c r="C4" s="29" t="s">
        <v>2</v>
      </c>
      <c r="D4" s="2"/>
      <c r="E4" s="3"/>
      <c r="F4" s="3"/>
      <c r="G4" s="3"/>
      <c r="H4" s="71"/>
      <c r="I4" s="71"/>
      <c r="J4" s="71"/>
      <c r="K4" s="71"/>
    </row>
    <row r="5" spans="1:11" x14ac:dyDescent="0.3">
      <c r="A5" s="4"/>
      <c r="B5" s="4"/>
      <c r="C5" s="3"/>
      <c r="D5" s="3"/>
      <c r="E5" s="1"/>
      <c r="F5" s="1"/>
      <c r="G5" s="1"/>
      <c r="H5" s="71"/>
      <c r="I5" s="71"/>
      <c r="J5" s="71"/>
      <c r="K5" s="71"/>
    </row>
    <row r="6" spans="1:11" x14ac:dyDescent="0.3">
      <c r="A6" s="72" t="s">
        <v>3</v>
      </c>
      <c r="B6" s="72"/>
      <c r="C6" s="29" t="s">
        <v>71</v>
      </c>
      <c r="D6" s="2"/>
      <c r="E6" s="1"/>
      <c r="F6" s="1"/>
      <c r="G6" s="1"/>
      <c r="H6" s="71"/>
      <c r="I6" s="71"/>
      <c r="J6" s="71"/>
      <c r="K6" s="71"/>
    </row>
    <row r="7" spans="1:11" x14ac:dyDescent="0.3">
      <c r="A7" s="4"/>
      <c r="B7" s="4"/>
      <c r="C7" s="3"/>
      <c r="D7" s="3"/>
      <c r="E7" s="1"/>
      <c r="F7" s="1"/>
      <c r="G7" s="1"/>
      <c r="H7" s="71"/>
      <c r="I7" s="71"/>
      <c r="J7" s="71"/>
      <c r="K7" s="71"/>
    </row>
    <row r="8" spans="1:11" ht="32.1" customHeight="1" x14ac:dyDescent="0.3">
      <c r="A8" s="73" t="s">
        <v>4</v>
      </c>
      <c r="B8" s="73"/>
      <c r="C8" s="36" t="s">
        <v>5</v>
      </c>
      <c r="D8" s="5"/>
      <c r="E8" s="6"/>
      <c r="F8" s="6"/>
      <c r="G8" s="6"/>
      <c r="H8" s="71"/>
      <c r="I8" s="71"/>
      <c r="J8" s="71"/>
      <c r="K8" s="71"/>
    </row>
    <row r="9" spans="1:11" x14ac:dyDescent="0.3">
      <c r="A9" s="7"/>
      <c r="B9" s="7"/>
      <c r="C9" s="3"/>
      <c r="D9" s="3"/>
      <c r="E9" s="1"/>
      <c r="F9" s="1"/>
      <c r="G9" s="1"/>
      <c r="H9" s="71"/>
      <c r="I9" s="71"/>
      <c r="J9" s="71"/>
      <c r="K9" s="71"/>
    </row>
    <row r="10" spans="1:11" ht="32.1" customHeight="1" x14ac:dyDescent="0.3">
      <c r="A10" s="66" t="s">
        <v>6</v>
      </c>
      <c r="B10" s="66"/>
      <c r="C10" s="29" t="s">
        <v>7</v>
      </c>
      <c r="D10" s="2"/>
      <c r="E10" s="1"/>
      <c r="F10" s="1"/>
      <c r="G10" s="1"/>
      <c r="H10" s="71"/>
      <c r="I10" s="71"/>
      <c r="J10" s="71"/>
      <c r="K10" s="71"/>
    </row>
    <row r="11" spans="1:11" x14ac:dyDescent="0.3">
      <c r="A11" s="3"/>
      <c r="B11" s="3"/>
      <c r="C11" s="1"/>
      <c r="D11" s="1"/>
      <c r="E11" s="1"/>
      <c r="F11" s="1"/>
      <c r="G11" s="1"/>
      <c r="H11" s="1"/>
      <c r="I11" s="1"/>
      <c r="J11" s="1"/>
      <c r="K11" s="1"/>
    </row>
    <row r="12" spans="1:11" x14ac:dyDescent="0.3">
      <c r="A12" s="67" t="s">
        <v>8</v>
      </c>
      <c r="B12" s="67"/>
      <c r="C12" s="29" t="s">
        <v>9</v>
      </c>
      <c r="D12" s="1"/>
      <c r="E12" s="1"/>
      <c r="F12" s="1"/>
      <c r="G12" s="1"/>
      <c r="H12" s="1"/>
      <c r="I12" s="1"/>
      <c r="J12" s="1"/>
      <c r="K12" s="1"/>
    </row>
    <row r="13" spans="1:11" x14ac:dyDescent="0.3">
      <c r="A13" s="3"/>
      <c r="B13" s="3"/>
      <c r="C13" s="1"/>
      <c r="D13" s="1"/>
      <c r="E13" s="1"/>
      <c r="F13" s="1"/>
      <c r="G13" s="1"/>
      <c r="H13" s="1"/>
      <c r="I13" s="1"/>
      <c r="J13" s="1"/>
      <c r="K13" s="1"/>
    </row>
    <row r="14" spans="1:11" x14ac:dyDescent="0.3">
      <c r="A14" s="68" t="s">
        <v>10</v>
      </c>
      <c r="B14" s="69"/>
      <c r="C14" s="37" t="s">
        <v>124</v>
      </c>
      <c r="D14" s="1"/>
      <c r="E14" s="1"/>
      <c r="F14" s="1"/>
      <c r="G14" s="1"/>
      <c r="H14" s="1"/>
      <c r="I14" s="1"/>
      <c r="J14" s="1"/>
      <c r="K14" s="1"/>
    </row>
    <row r="15" spans="1:11" x14ac:dyDescent="0.3">
      <c r="A15" s="3"/>
      <c r="B15" s="3"/>
      <c r="C15" s="1"/>
      <c r="D15" s="1"/>
      <c r="E15" s="70"/>
      <c r="F15" s="70"/>
      <c r="G15" s="70"/>
      <c r="H15" s="1"/>
      <c r="I15" s="1"/>
      <c r="J15" s="1"/>
      <c r="K15" s="1"/>
    </row>
    <row r="16" spans="1:11" ht="24" x14ac:dyDescent="0.3">
      <c r="A16" s="44" t="s">
        <v>11</v>
      </c>
      <c r="B16" s="45" t="s">
        <v>12</v>
      </c>
      <c r="C16" s="45" t="s">
        <v>13</v>
      </c>
      <c r="D16" s="45" t="s">
        <v>14</v>
      </c>
      <c r="E16" s="44" t="s">
        <v>15</v>
      </c>
      <c r="F16" s="44" t="s">
        <v>16</v>
      </c>
      <c r="G16" s="44" t="s">
        <v>17</v>
      </c>
      <c r="H16" s="45" t="s">
        <v>18</v>
      </c>
      <c r="I16" s="44" t="s">
        <v>15</v>
      </c>
      <c r="J16" s="44" t="s">
        <v>16</v>
      </c>
      <c r="K16" s="44" t="s">
        <v>17</v>
      </c>
    </row>
    <row r="17" spans="1:11" x14ac:dyDescent="0.3">
      <c r="A17" s="46"/>
      <c r="B17" s="47"/>
      <c r="C17" s="47"/>
      <c r="D17" s="47"/>
      <c r="E17" s="46"/>
      <c r="F17" s="46"/>
      <c r="G17" s="46"/>
      <c r="H17" s="47"/>
      <c r="I17" s="46"/>
      <c r="J17" s="46"/>
      <c r="K17" s="46"/>
    </row>
    <row r="18" spans="1:11" x14ac:dyDescent="0.3">
      <c r="A18" s="46"/>
      <c r="B18" s="47"/>
      <c r="C18" s="47"/>
      <c r="D18" s="47"/>
      <c r="E18" s="46"/>
      <c r="F18" s="46"/>
      <c r="G18" s="46"/>
      <c r="H18" s="47"/>
      <c r="I18" s="46"/>
      <c r="J18" s="46"/>
      <c r="K18" s="46"/>
    </row>
    <row r="19" spans="1:11" x14ac:dyDescent="0.3">
      <c r="A19" s="32"/>
      <c r="B19" s="33"/>
      <c r="C19" s="64" t="s">
        <v>26</v>
      </c>
      <c r="D19" s="65"/>
      <c r="E19" s="65"/>
      <c r="F19" s="65"/>
      <c r="G19" s="65"/>
      <c r="H19" s="65"/>
      <c r="I19" s="65"/>
      <c r="J19" s="65"/>
      <c r="K19" s="65"/>
    </row>
    <row r="20" spans="1:11" ht="285.60000000000002" customHeight="1" x14ac:dyDescent="0.3">
      <c r="A20" s="25" t="s">
        <v>59</v>
      </c>
      <c r="B20" s="61" t="s">
        <v>85</v>
      </c>
      <c r="C20" s="17" t="s">
        <v>110</v>
      </c>
      <c r="D20" s="17" t="s">
        <v>181</v>
      </c>
      <c r="E20" s="21">
        <v>1</v>
      </c>
      <c r="F20" s="21">
        <v>3</v>
      </c>
      <c r="G20" s="12">
        <f t="shared" ref="G20:G22" si="0">SUM(E20*F20)</f>
        <v>3</v>
      </c>
      <c r="H20" s="51" t="s">
        <v>21</v>
      </c>
      <c r="I20" s="21">
        <v>0</v>
      </c>
      <c r="J20" s="21">
        <v>0</v>
      </c>
      <c r="K20" s="12">
        <f t="shared" ref="K20:K22" si="1">SUM(I20*J20)</f>
        <v>0</v>
      </c>
    </row>
    <row r="21" spans="1:11" ht="41.4" x14ac:dyDescent="0.3">
      <c r="A21" s="25" t="s">
        <v>60</v>
      </c>
      <c r="B21" s="62"/>
      <c r="C21" s="17" t="s">
        <v>111</v>
      </c>
      <c r="D21" s="17" t="s">
        <v>126</v>
      </c>
      <c r="E21" s="21">
        <v>1</v>
      </c>
      <c r="F21" s="21">
        <v>3</v>
      </c>
      <c r="G21" s="12">
        <f t="shared" si="0"/>
        <v>3</v>
      </c>
      <c r="H21" s="51" t="s">
        <v>21</v>
      </c>
      <c r="I21" s="21">
        <v>0</v>
      </c>
      <c r="J21" s="21">
        <v>0</v>
      </c>
      <c r="K21" s="12">
        <f t="shared" si="1"/>
        <v>0</v>
      </c>
    </row>
    <row r="22" spans="1:11" ht="138" x14ac:dyDescent="0.3">
      <c r="A22" s="25" t="s">
        <v>61</v>
      </c>
      <c r="B22" s="62"/>
      <c r="C22" s="17" t="s">
        <v>125</v>
      </c>
      <c r="D22" s="17" t="s">
        <v>129</v>
      </c>
      <c r="E22" s="21">
        <v>1</v>
      </c>
      <c r="F22" s="21">
        <v>3</v>
      </c>
      <c r="G22" s="12">
        <f t="shared" si="0"/>
        <v>3</v>
      </c>
      <c r="H22" s="51" t="s">
        <v>21</v>
      </c>
      <c r="I22" s="21">
        <v>0</v>
      </c>
      <c r="J22" s="21">
        <v>0</v>
      </c>
      <c r="K22" s="12">
        <f t="shared" si="1"/>
        <v>0</v>
      </c>
    </row>
    <row r="23" spans="1:11" ht="179.4" x14ac:dyDescent="0.3">
      <c r="A23" s="25" t="s">
        <v>62</v>
      </c>
      <c r="B23" s="62"/>
      <c r="C23" s="17" t="s">
        <v>112</v>
      </c>
      <c r="D23" s="17" t="s">
        <v>130</v>
      </c>
      <c r="E23" s="21">
        <v>1</v>
      </c>
      <c r="F23" s="21">
        <v>3</v>
      </c>
      <c r="G23" s="12">
        <f>SUM(E23*F23)</f>
        <v>3</v>
      </c>
      <c r="H23" s="51" t="s">
        <v>21</v>
      </c>
      <c r="I23" s="21">
        <v>0</v>
      </c>
      <c r="J23" s="21">
        <v>0</v>
      </c>
      <c r="K23" s="12">
        <f>SUM(I23*J23)</f>
        <v>0</v>
      </c>
    </row>
    <row r="24" spans="1:11" ht="220.8" x14ac:dyDescent="0.3">
      <c r="A24" s="25" t="s">
        <v>63</v>
      </c>
      <c r="B24" s="62"/>
      <c r="C24" s="17" t="s">
        <v>113</v>
      </c>
      <c r="D24" s="17" t="s">
        <v>131</v>
      </c>
      <c r="E24" s="21">
        <v>1</v>
      </c>
      <c r="F24" s="21">
        <v>3</v>
      </c>
      <c r="G24" s="12">
        <f t="shared" ref="G24:G27" si="2">SUM(E24*F24)</f>
        <v>3</v>
      </c>
      <c r="H24" s="51" t="s">
        <v>21</v>
      </c>
      <c r="I24" s="21">
        <v>0</v>
      </c>
      <c r="J24" s="21">
        <v>0</v>
      </c>
      <c r="K24" s="12">
        <f t="shared" ref="K24:K26" si="3">SUM(I24*J24)</f>
        <v>0</v>
      </c>
    </row>
    <row r="25" spans="1:11" ht="124.2" x14ac:dyDescent="0.3">
      <c r="A25" s="25" t="s">
        <v>64</v>
      </c>
      <c r="B25" s="62"/>
      <c r="C25" s="17" t="s">
        <v>77</v>
      </c>
      <c r="D25" s="24" t="s">
        <v>132</v>
      </c>
      <c r="E25" s="21">
        <v>1</v>
      </c>
      <c r="F25" s="21">
        <v>3</v>
      </c>
      <c r="G25" s="12">
        <f>SUM(E25*F25)</f>
        <v>3</v>
      </c>
      <c r="H25" s="51" t="s">
        <v>21</v>
      </c>
      <c r="I25" s="21">
        <v>0</v>
      </c>
      <c r="J25" s="21">
        <v>0</v>
      </c>
      <c r="K25" s="12">
        <f t="shared" si="3"/>
        <v>0</v>
      </c>
    </row>
    <row r="26" spans="1:11" ht="69" x14ac:dyDescent="0.3">
      <c r="A26" s="25" t="s">
        <v>65</v>
      </c>
      <c r="B26" s="62"/>
      <c r="C26" s="17" t="s">
        <v>114</v>
      </c>
      <c r="D26" s="17" t="s">
        <v>127</v>
      </c>
      <c r="E26" s="21">
        <v>1</v>
      </c>
      <c r="F26" s="21">
        <v>3</v>
      </c>
      <c r="G26" s="12">
        <f t="shared" si="2"/>
        <v>3</v>
      </c>
      <c r="H26" s="51" t="s">
        <v>21</v>
      </c>
      <c r="I26" s="21">
        <v>0</v>
      </c>
      <c r="J26" s="21">
        <v>0</v>
      </c>
      <c r="K26" s="12">
        <f t="shared" si="3"/>
        <v>0</v>
      </c>
    </row>
    <row r="27" spans="1:11" ht="78" customHeight="1" x14ac:dyDescent="0.3">
      <c r="A27" s="25" t="s">
        <v>109</v>
      </c>
      <c r="B27" s="63"/>
      <c r="C27" s="17" t="s">
        <v>115</v>
      </c>
      <c r="D27" s="102" t="s">
        <v>128</v>
      </c>
      <c r="E27" s="52">
        <v>1</v>
      </c>
      <c r="F27" s="52">
        <v>3</v>
      </c>
      <c r="G27" s="12">
        <f t="shared" si="2"/>
        <v>3</v>
      </c>
      <c r="H27" s="51" t="s">
        <v>21</v>
      </c>
      <c r="I27" s="48"/>
      <c r="J27" s="48"/>
      <c r="K27" s="48"/>
    </row>
    <row r="28" spans="1:11" ht="16.2" thickBot="1" x14ac:dyDescent="0.35"/>
    <row r="29" spans="1:11" x14ac:dyDescent="0.3">
      <c r="A29" s="74" t="s">
        <v>162</v>
      </c>
      <c r="B29" s="75"/>
      <c r="C29" s="60">
        <v>44032</v>
      </c>
      <c r="D29" s="56" t="s">
        <v>158</v>
      </c>
      <c r="E29" s="80" t="s">
        <v>161</v>
      </c>
      <c r="F29" s="80"/>
    </row>
    <row r="30" spans="1:11" ht="16.8" x14ac:dyDescent="0.3">
      <c r="A30" s="76" t="s">
        <v>159</v>
      </c>
      <c r="B30" s="77"/>
      <c r="C30" s="101">
        <v>44167</v>
      </c>
      <c r="D30" s="57" t="s">
        <v>158</v>
      </c>
      <c r="E30" s="80" t="s">
        <v>161</v>
      </c>
      <c r="F30" s="80"/>
    </row>
    <row r="31" spans="1:11" ht="17.399999999999999" thickBot="1" x14ac:dyDescent="0.35">
      <c r="A31" s="78" t="s">
        <v>160</v>
      </c>
      <c r="B31" s="79"/>
      <c r="C31" s="58"/>
      <c r="D31" s="59" t="s">
        <v>158</v>
      </c>
      <c r="E31" s="81"/>
      <c r="F31" s="81"/>
    </row>
  </sheetData>
  <mergeCells count="17">
    <mergeCell ref="A29:B29"/>
    <mergeCell ref="A30:B30"/>
    <mergeCell ref="A31:B31"/>
    <mergeCell ref="E29:F29"/>
    <mergeCell ref="E30:F30"/>
    <mergeCell ref="E31:F31"/>
    <mergeCell ref="B20:B27"/>
    <mergeCell ref="C19:K19"/>
    <mergeCell ref="A10:B10"/>
    <mergeCell ref="A12:B12"/>
    <mergeCell ref="A14:B14"/>
    <mergeCell ref="E15:G15"/>
    <mergeCell ref="H2:K10"/>
    <mergeCell ref="A2:B2"/>
    <mergeCell ref="A4:B4"/>
    <mergeCell ref="A6:B6"/>
    <mergeCell ref="A8:B8"/>
  </mergeCells>
  <phoneticPr fontId="11" type="noConversion"/>
  <conditionalFormatting sqref="G25">
    <cfRule type="cellIs" dxfId="63" priority="134" operator="between">
      <formula>16</formula>
      <formula>36</formula>
    </cfRule>
    <cfRule type="cellIs" dxfId="62" priority="135" operator="between">
      <formula>11</formula>
      <formula>15</formula>
    </cfRule>
    <cfRule type="cellIs" dxfId="61" priority="136" operator="between">
      <formula>7</formula>
      <formula>10</formula>
    </cfRule>
  </conditionalFormatting>
  <conditionalFormatting sqref="G25">
    <cfRule type="cellIs" dxfId="60" priority="133" operator="between">
      <formula>1</formula>
      <formula>6</formula>
    </cfRule>
  </conditionalFormatting>
  <conditionalFormatting sqref="G23:G27">
    <cfRule type="cellIs" dxfId="59" priority="30" operator="between">
      <formula>16</formula>
      <formula>36</formula>
    </cfRule>
    <cfRule type="cellIs" dxfId="58" priority="31" operator="between">
      <formula>11</formula>
      <formula>15</formula>
    </cfRule>
    <cfRule type="cellIs" dxfId="57" priority="32" operator="between">
      <formula>7</formula>
      <formula>10</formula>
    </cfRule>
  </conditionalFormatting>
  <conditionalFormatting sqref="G23:G27">
    <cfRule type="cellIs" dxfId="56" priority="29" operator="between">
      <formula>1</formula>
      <formula>6</formula>
    </cfRule>
  </conditionalFormatting>
  <conditionalFormatting sqref="K23:K26">
    <cfRule type="cellIs" dxfId="55" priority="26" operator="between">
      <formula>16</formula>
      <formula>36</formula>
    </cfRule>
    <cfRule type="cellIs" dxfId="54" priority="27" operator="between">
      <formula>11</formula>
      <formula>15</formula>
    </cfRule>
    <cfRule type="cellIs" dxfId="53" priority="28" operator="between">
      <formula>7</formula>
      <formula>10</formula>
    </cfRule>
  </conditionalFormatting>
  <conditionalFormatting sqref="K23:K26">
    <cfRule type="cellIs" dxfId="52" priority="25" operator="between">
      <formula>1</formula>
      <formula>6</formula>
    </cfRule>
  </conditionalFormatting>
  <conditionalFormatting sqref="G20:G22">
    <cfRule type="cellIs" dxfId="51" priority="22" operator="between">
      <formula>16</formula>
      <formula>36</formula>
    </cfRule>
    <cfRule type="cellIs" dxfId="50" priority="23" operator="between">
      <formula>11</formula>
      <formula>15</formula>
    </cfRule>
    <cfRule type="cellIs" dxfId="49" priority="24" operator="between">
      <formula>7</formula>
      <formula>10</formula>
    </cfRule>
  </conditionalFormatting>
  <conditionalFormatting sqref="G20:G22">
    <cfRule type="cellIs" dxfId="48" priority="21" operator="between">
      <formula>1</formula>
      <formula>6</formula>
    </cfRule>
  </conditionalFormatting>
  <conditionalFormatting sqref="K20:K22">
    <cfRule type="cellIs" dxfId="47" priority="18" operator="between">
      <formula>16</formula>
      <formula>36</formula>
    </cfRule>
    <cfRule type="cellIs" dxfId="46" priority="19" operator="between">
      <formula>11</formula>
      <formula>15</formula>
    </cfRule>
    <cfRule type="cellIs" dxfId="45" priority="20" operator="between">
      <formula>7</formula>
      <formula>10</formula>
    </cfRule>
  </conditionalFormatting>
  <conditionalFormatting sqref="K20:K22">
    <cfRule type="cellIs" dxfId="44" priority="17" operator="between">
      <formula>1</formula>
      <formula>6</formula>
    </cfRule>
  </conditionalFormatting>
  <pageMargins left="0.7" right="0.7" top="0.75" bottom="0.75" header="0.3" footer="0.3"/>
  <pageSetup paperSize="9" orientation="portrait" copies="2"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7399B-B71A-C64C-BFE0-8CB798B63525}">
  <dimension ref="A1:K33"/>
  <sheetViews>
    <sheetView topLeftCell="A28" zoomScaleNormal="100" workbookViewId="0">
      <selection activeCell="C32" sqref="C32"/>
    </sheetView>
  </sheetViews>
  <sheetFormatPr defaultColWidth="11" defaultRowHeight="15.6" x14ac:dyDescent="0.3"/>
  <cols>
    <col min="3" max="4" width="45.8984375" customWidth="1"/>
    <col min="5" max="5" width="10.8984375" customWidth="1"/>
    <col min="8" max="8" width="45.8984375" customWidth="1"/>
  </cols>
  <sheetData>
    <row r="1" spans="1:11" x14ac:dyDescent="0.3">
      <c r="A1" s="1"/>
      <c r="B1" s="1"/>
      <c r="C1" s="1"/>
      <c r="D1" s="1"/>
      <c r="E1" s="1"/>
      <c r="F1" s="1"/>
      <c r="G1" s="1"/>
      <c r="H1" s="1"/>
      <c r="I1" s="1"/>
      <c r="J1" s="1"/>
      <c r="K1" s="1"/>
    </row>
    <row r="2" spans="1:11" x14ac:dyDescent="0.3">
      <c r="A2" s="72" t="s">
        <v>0</v>
      </c>
      <c r="B2" s="72"/>
      <c r="C2" s="31" t="s">
        <v>27</v>
      </c>
      <c r="D2" s="2"/>
      <c r="E2" s="1"/>
      <c r="F2" s="1"/>
      <c r="G2" s="1"/>
      <c r="H2" s="71"/>
      <c r="I2" s="71"/>
      <c r="J2" s="71"/>
      <c r="K2" s="71"/>
    </row>
    <row r="3" spans="1:11" x14ac:dyDescent="0.3">
      <c r="A3" s="1"/>
      <c r="B3" s="1"/>
      <c r="C3" s="3"/>
      <c r="D3" s="3"/>
      <c r="E3" s="1"/>
      <c r="F3" s="1"/>
      <c r="G3" s="1"/>
      <c r="H3" s="71"/>
      <c r="I3" s="71"/>
      <c r="J3" s="71"/>
      <c r="K3" s="71"/>
    </row>
    <row r="4" spans="1:11" x14ac:dyDescent="0.3">
      <c r="A4" s="72" t="s">
        <v>1</v>
      </c>
      <c r="B4" s="72"/>
      <c r="C4" s="29" t="s">
        <v>2</v>
      </c>
      <c r="D4" s="2"/>
      <c r="E4" s="3"/>
      <c r="F4" s="3"/>
      <c r="G4" s="3"/>
      <c r="H4" s="71"/>
      <c r="I4" s="71"/>
      <c r="J4" s="71"/>
      <c r="K4" s="71"/>
    </row>
    <row r="5" spans="1:11" x14ac:dyDescent="0.3">
      <c r="A5" s="4"/>
      <c r="B5" s="4"/>
      <c r="C5" s="3"/>
      <c r="D5" s="3"/>
      <c r="E5" s="1"/>
      <c r="F5" s="1"/>
      <c r="G5" s="1"/>
      <c r="H5" s="71"/>
      <c r="I5" s="71"/>
      <c r="J5" s="71"/>
      <c r="K5" s="71"/>
    </row>
    <row r="6" spans="1:11" x14ac:dyDescent="0.3">
      <c r="A6" s="72" t="s">
        <v>3</v>
      </c>
      <c r="B6" s="72"/>
      <c r="C6" s="29" t="s">
        <v>66</v>
      </c>
      <c r="D6" s="2"/>
      <c r="E6" s="1"/>
      <c r="F6" s="1"/>
      <c r="G6" s="1"/>
      <c r="H6" s="71"/>
      <c r="I6" s="71"/>
      <c r="J6" s="71"/>
      <c r="K6" s="71"/>
    </row>
    <row r="7" spans="1:11" x14ac:dyDescent="0.3">
      <c r="A7" s="4"/>
      <c r="B7" s="4"/>
      <c r="C7" s="3"/>
      <c r="D7" s="3"/>
      <c r="E7" s="1"/>
      <c r="F7" s="1"/>
      <c r="G7" s="1"/>
      <c r="H7" s="71"/>
      <c r="I7" s="71"/>
      <c r="J7" s="71"/>
      <c r="K7" s="71"/>
    </row>
    <row r="8" spans="1:11" ht="32.1" customHeight="1" x14ac:dyDescent="0.3">
      <c r="A8" s="73" t="s">
        <v>4</v>
      </c>
      <c r="B8" s="73"/>
      <c r="C8" s="30" t="s">
        <v>5</v>
      </c>
      <c r="D8" s="5"/>
      <c r="E8" s="6"/>
      <c r="F8" s="6"/>
      <c r="G8" s="6"/>
      <c r="H8" s="71"/>
      <c r="I8" s="71"/>
      <c r="J8" s="71"/>
      <c r="K8" s="71"/>
    </row>
    <row r="9" spans="1:11" x14ac:dyDescent="0.3">
      <c r="A9" s="7"/>
      <c r="B9" s="7"/>
      <c r="C9" s="3"/>
      <c r="D9" s="3"/>
      <c r="E9" s="1"/>
      <c r="F9" s="1"/>
      <c r="G9" s="1"/>
      <c r="H9" s="71"/>
      <c r="I9" s="71"/>
      <c r="J9" s="71"/>
      <c r="K9" s="71"/>
    </row>
    <row r="10" spans="1:11" ht="32.1" customHeight="1" x14ac:dyDescent="0.3">
      <c r="A10" s="66" t="s">
        <v>6</v>
      </c>
      <c r="B10" s="66"/>
      <c r="C10" s="29" t="s">
        <v>7</v>
      </c>
      <c r="D10" s="2"/>
      <c r="E10" s="1"/>
      <c r="F10" s="1"/>
      <c r="G10" s="1"/>
      <c r="H10" s="71"/>
      <c r="I10" s="71"/>
      <c r="J10" s="71"/>
      <c r="K10" s="71"/>
    </row>
    <row r="11" spans="1:11" x14ac:dyDescent="0.3">
      <c r="A11" s="3"/>
      <c r="B11" s="3"/>
      <c r="C11" s="1"/>
      <c r="D11" s="1"/>
      <c r="E11" s="1"/>
      <c r="F11" s="1"/>
      <c r="G11" s="1"/>
      <c r="H11" s="1"/>
      <c r="I11" s="1"/>
      <c r="J11" s="1"/>
      <c r="K11" s="1"/>
    </row>
    <row r="12" spans="1:11" x14ac:dyDescent="0.3">
      <c r="A12" s="67" t="s">
        <v>8</v>
      </c>
      <c r="B12" s="67"/>
      <c r="C12" s="29" t="s">
        <v>9</v>
      </c>
      <c r="D12" s="1"/>
      <c r="E12" s="1"/>
      <c r="F12" s="1"/>
      <c r="G12" s="1"/>
      <c r="H12" s="1"/>
      <c r="I12" s="1"/>
      <c r="J12" s="1"/>
      <c r="K12" s="1"/>
    </row>
    <row r="13" spans="1:11" x14ac:dyDescent="0.3">
      <c r="A13" s="3"/>
      <c r="B13" s="3"/>
      <c r="C13" s="1"/>
      <c r="D13" s="1"/>
      <c r="E13" s="1"/>
      <c r="F13" s="1"/>
      <c r="G13" s="1"/>
      <c r="H13" s="1"/>
      <c r="I13" s="1"/>
      <c r="J13" s="1"/>
      <c r="K13" s="1"/>
    </row>
    <row r="14" spans="1:11" x14ac:dyDescent="0.3">
      <c r="A14" s="68" t="s">
        <v>10</v>
      </c>
      <c r="B14" s="69"/>
      <c r="C14" s="37" t="s">
        <v>124</v>
      </c>
      <c r="D14" s="1"/>
      <c r="E14" s="1"/>
      <c r="F14" s="1"/>
      <c r="G14" s="1"/>
      <c r="H14" s="1"/>
      <c r="I14" s="1"/>
      <c r="J14" s="1"/>
      <c r="K14" s="1"/>
    </row>
    <row r="15" spans="1:11" x14ac:dyDescent="0.3">
      <c r="A15" s="3"/>
      <c r="B15" s="3"/>
      <c r="C15" s="1"/>
      <c r="D15" s="1"/>
      <c r="E15" s="70"/>
      <c r="F15" s="70"/>
      <c r="G15" s="70"/>
      <c r="H15" s="1"/>
      <c r="I15" s="1"/>
      <c r="J15" s="1"/>
      <c r="K15" s="1"/>
    </row>
    <row r="16" spans="1:11" ht="24" x14ac:dyDescent="0.3">
      <c r="A16" s="44" t="s">
        <v>11</v>
      </c>
      <c r="B16" s="45" t="s">
        <v>12</v>
      </c>
      <c r="C16" s="45" t="s">
        <v>13</v>
      </c>
      <c r="D16" s="45" t="s">
        <v>14</v>
      </c>
      <c r="E16" s="44" t="s">
        <v>15</v>
      </c>
      <c r="F16" s="44" t="s">
        <v>16</v>
      </c>
      <c r="G16" s="44" t="s">
        <v>17</v>
      </c>
      <c r="H16" s="45" t="s">
        <v>18</v>
      </c>
      <c r="I16" s="44" t="s">
        <v>15</v>
      </c>
      <c r="J16" s="44" t="s">
        <v>16</v>
      </c>
      <c r="K16" s="44" t="s">
        <v>17</v>
      </c>
    </row>
    <row r="17" spans="1:11" x14ac:dyDescent="0.3">
      <c r="A17" s="46"/>
      <c r="B17" s="47"/>
      <c r="C17" s="47"/>
      <c r="D17" s="47"/>
      <c r="E17" s="46"/>
      <c r="F17" s="46"/>
      <c r="G17" s="46"/>
      <c r="H17" s="47"/>
      <c r="I17" s="46"/>
      <c r="J17" s="46"/>
      <c r="K17" s="46"/>
    </row>
    <row r="18" spans="1:11" x14ac:dyDescent="0.3">
      <c r="A18" s="46"/>
      <c r="B18" s="47"/>
      <c r="C18" s="47"/>
      <c r="D18" s="47"/>
      <c r="E18" s="46"/>
      <c r="F18" s="46"/>
      <c r="G18" s="46"/>
      <c r="H18" s="47"/>
      <c r="I18" s="46"/>
      <c r="J18" s="46"/>
      <c r="K18" s="46"/>
    </row>
    <row r="19" spans="1:11" x14ac:dyDescent="0.3">
      <c r="C19" s="8" t="s">
        <v>19</v>
      </c>
      <c r="D19" s="9"/>
      <c r="E19" s="9"/>
      <c r="F19" s="9"/>
      <c r="G19" s="9"/>
      <c r="H19" s="9"/>
      <c r="I19" s="9"/>
      <c r="J19" s="9"/>
      <c r="K19" s="10"/>
    </row>
    <row r="20" spans="1:11" ht="120" customHeight="1" x14ac:dyDescent="0.3">
      <c r="A20" s="25" t="s">
        <v>29</v>
      </c>
      <c r="B20" s="85" t="s">
        <v>86</v>
      </c>
      <c r="C20" s="82" t="s">
        <v>20</v>
      </c>
      <c r="D20" s="17" t="s">
        <v>163</v>
      </c>
      <c r="E20" s="21">
        <v>1</v>
      </c>
      <c r="F20" s="21">
        <v>3</v>
      </c>
      <c r="G20" s="12">
        <f t="shared" ref="G20:G25" si="0">SUM(E20*F20)</f>
        <v>3</v>
      </c>
      <c r="H20" s="51" t="s">
        <v>21</v>
      </c>
      <c r="I20" s="21">
        <v>0</v>
      </c>
      <c r="J20" s="21">
        <v>0</v>
      </c>
      <c r="K20" s="12">
        <f>SUM(I20*J20)</f>
        <v>0</v>
      </c>
    </row>
    <row r="21" spans="1:11" s="22" customFormat="1" ht="124.2" x14ac:dyDescent="0.3">
      <c r="A21" s="25" t="s">
        <v>30</v>
      </c>
      <c r="B21" s="86"/>
      <c r="C21" s="83"/>
      <c r="D21" s="18" t="s">
        <v>134</v>
      </c>
      <c r="E21" s="21">
        <v>1</v>
      </c>
      <c r="F21" s="21">
        <v>3</v>
      </c>
      <c r="G21" s="12">
        <f t="shared" si="0"/>
        <v>3</v>
      </c>
      <c r="H21" s="51" t="s">
        <v>21</v>
      </c>
      <c r="I21" s="21">
        <v>0</v>
      </c>
      <c r="J21" s="21">
        <v>0</v>
      </c>
      <c r="K21" s="20"/>
    </row>
    <row r="22" spans="1:11" ht="331.2" x14ac:dyDescent="0.3">
      <c r="A22" s="25" t="s">
        <v>31</v>
      </c>
      <c r="B22" s="86"/>
      <c r="C22" s="83"/>
      <c r="D22" s="11" t="s">
        <v>164</v>
      </c>
      <c r="E22" s="21">
        <v>1</v>
      </c>
      <c r="F22" s="21">
        <v>3</v>
      </c>
      <c r="G22" s="12">
        <f t="shared" si="0"/>
        <v>3</v>
      </c>
      <c r="H22" s="51" t="s">
        <v>21</v>
      </c>
      <c r="I22" s="21">
        <v>0</v>
      </c>
      <c r="J22" s="21">
        <v>0</v>
      </c>
      <c r="K22" s="12">
        <f>SUM(I22*J22)</f>
        <v>0</v>
      </c>
    </row>
    <row r="23" spans="1:11" ht="55.2" x14ac:dyDescent="0.3">
      <c r="A23" s="25" t="s">
        <v>32</v>
      </c>
      <c r="B23" s="86"/>
      <c r="C23" s="83"/>
      <c r="D23" s="11" t="s">
        <v>135</v>
      </c>
      <c r="E23" s="21">
        <v>1</v>
      </c>
      <c r="F23" s="21">
        <v>3</v>
      </c>
      <c r="G23" s="12">
        <f t="shared" si="0"/>
        <v>3</v>
      </c>
      <c r="H23" s="51" t="s">
        <v>21</v>
      </c>
      <c r="I23" s="21">
        <v>0</v>
      </c>
      <c r="J23" s="21">
        <v>0</v>
      </c>
      <c r="K23" s="12">
        <f>SUM(I23*J23)</f>
        <v>0</v>
      </c>
    </row>
    <row r="24" spans="1:11" ht="69" x14ac:dyDescent="0.3">
      <c r="A24" s="25" t="s">
        <v>33</v>
      </c>
      <c r="B24" s="86"/>
      <c r="C24" s="83"/>
      <c r="D24" s="15" t="s">
        <v>165</v>
      </c>
      <c r="E24" s="21">
        <v>1</v>
      </c>
      <c r="F24" s="21">
        <v>3</v>
      </c>
      <c r="G24" s="16">
        <f t="shared" si="0"/>
        <v>3</v>
      </c>
      <c r="H24" s="51" t="s">
        <v>22</v>
      </c>
      <c r="I24" s="21">
        <v>0</v>
      </c>
      <c r="J24" s="21">
        <v>0</v>
      </c>
      <c r="K24" s="16">
        <f>SUM(I24*J24)</f>
        <v>0</v>
      </c>
    </row>
    <row r="25" spans="1:11" x14ac:dyDescent="0.3">
      <c r="A25" s="25" t="s">
        <v>34</v>
      </c>
      <c r="B25" s="86"/>
      <c r="C25" s="83"/>
      <c r="D25" s="11" t="s">
        <v>136</v>
      </c>
      <c r="E25" s="21">
        <v>1</v>
      </c>
      <c r="F25" s="21">
        <v>3</v>
      </c>
      <c r="G25" s="16">
        <f t="shared" si="0"/>
        <v>3</v>
      </c>
      <c r="H25" s="51" t="s">
        <v>21</v>
      </c>
      <c r="I25" s="21">
        <v>0</v>
      </c>
      <c r="J25" s="21">
        <v>0</v>
      </c>
      <c r="K25" s="16">
        <f>SUM(I25*J25)</f>
        <v>0</v>
      </c>
    </row>
    <row r="26" spans="1:11" ht="82.8" x14ac:dyDescent="0.3">
      <c r="A26" s="25" t="s">
        <v>35</v>
      </c>
      <c r="B26" s="86"/>
      <c r="C26" s="84"/>
      <c r="D26" s="11" t="s">
        <v>137</v>
      </c>
      <c r="E26" s="21">
        <v>1</v>
      </c>
      <c r="F26" s="21">
        <v>3</v>
      </c>
      <c r="G26" s="16">
        <f t="shared" ref="G26:G29" si="1">SUM(E26*F26)</f>
        <v>3</v>
      </c>
      <c r="H26" s="51" t="s">
        <v>21</v>
      </c>
      <c r="I26" s="21">
        <v>0</v>
      </c>
      <c r="J26" s="21">
        <v>0</v>
      </c>
      <c r="K26" s="16">
        <f t="shared" ref="K26:K29" si="2">SUM(I26*J26)</f>
        <v>0</v>
      </c>
    </row>
    <row r="27" spans="1:11" s="22" customFormat="1" ht="69" x14ac:dyDescent="0.3">
      <c r="A27" s="25" t="s">
        <v>36</v>
      </c>
      <c r="B27" s="86"/>
      <c r="C27" s="23"/>
      <c r="D27" s="24" t="s">
        <v>138</v>
      </c>
      <c r="E27" s="21">
        <v>1</v>
      </c>
      <c r="F27" s="21">
        <v>3</v>
      </c>
      <c r="G27" s="19">
        <f t="shared" si="1"/>
        <v>3</v>
      </c>
      <c r="H27" s="51" t="s">
        <v>21</v>
      </c>
      <c r="I27" s="21">
        <v>0</v>
      </c>
      <c r="J27" s="21">
        <v>0</v>
      </c>
      <c r="K27" s="19">
        <f t="shared" si="2"/>
        <v>0</v>
      </c>
    </row>
    <row r="28" spans="1:11" s="22" customFormat="1" ht="138" x14ac:dyDescent="0.3">
      <c r="A28" s="25" t="s">
        <v>37</v>
      </c>
      <c r="B28" s="86"/>
      <c r="C28" s="23"/>
      <c r="D28" s="24" t="s">
        <v>139</v>
      </c>
      <c r="E28" s="21">
        <v>1</v>
      </c>
      <c r="F28" s="21">
        <v>4</v>
      </c>
      <c r="G28" s="19">
        <f t="shared" si="1"/>
        <v>4</v>
      </c>
      <c r="H28" s="51" t="s">
        <v>21</v>
      </c>
      <c r="I28" s="21">
        <v>0</v>
      </c>
      <c r="J28" s="21">
        <v>0</v>
      </c>
      <c r="K28" s="19">
        <f t="shared" si="2"/>
        <v>0</v>
      </c>
    </row>
    <row r="29" spans="1:11" s="22" customFormat="1" ht="110.4" x14ac:dyDescent="0.3">
      <c r="A29" s="25" t="s">
        <v>38</v>
      </c>
      <c r="B29" s="86"/>
      <c r="C29" s="23" t="s">
        <v>72</v>
      </c>
      <c r="D29" s="17" t="s">
        <v>140</v>
      </c>
      <c r="E29" s="21">
        <v>1</v>
      </c>
      <c r="F29" s="21">
        <v>3</v>
      </c>
      <c r="G29" s="19">
        <f t="shared" si="1"/>
        <v>3</v>
      </c>
      <c r="H29" s="51" t="s">
        <v>21</v>
      </c>
      <c r="I29" s="21">
        <v>0</v>
      </c>
      <c r="J29" s="21">
        <v>0</v>
      </c>
      <c r="K29" s="19">
        <f t="shared" si="2"/>
        <v>0</v>
      </c>
    </row>
    <row r="30" spans="1:11" ht="16.2" thickBot="1" x14ac:dyDescent="0.35"/>
    <row r="31" spans="1:11" x14ac:dyDescent="0.3">
      <c r="A31" s="74" t="s">
        <v>162</v>
      </c>
      <c r="B31" s="75"/>
      <c r="C31" s="60">
        <v>44032</v>
      </c>
      <c r="D31" s="56" t="s">
        <v>158</v>
      </c>
      <c r="E31" s="80" t="s">
        <v>161</v>
      </c>
      <c r="F31" s="80"/>
    </row>
    <row r="32" spans="1:11" ht="16.8" x14ac:dyDescent="0.3">
      <c r="A32" s="76" t="s">
        <v>159</v>
      </c>
      <c r="B32" s="77"/>
      <c r="C32" s="101">
        <v>44166</v>
      </c>
      <c r="D32" s="57" t="s">
        <v>158</v>
      </c>
      <c r="E32" s="80" t="s">
        <v>161</v>
      </c>
      <c r="F32" s="80"/>
    </row>
    <row r="33" spans="1:6" ht="17.399999999999999" thickBot="1" x14ac:dyDescent="0.35">
      <c r="A33" s="78" t="s">
        <v>160</v>
      </c>
      <c r="B33" s="79"/>
      <c r="C33" s="58"/>
      <c r="D33" s="59" t="s">
        <v>158</v>
      </c>
      <c r="E33" s="81"/>
      <c r="F33" s="81"/>
    </row>
  </sheetData>
  <mergeCells count="17">
    <mergeCell ref="A31:B31"/>
    <mergeCell ref="A32:B32"/>
    <mergeCell ref="A33:B33"/>
    <mergeCell ref="E31:F31"/>
    <mergeCell ref="E32:F32"/>
    <mergeCell ref="E33:F33"/>
    <mergeCell ref="C20:C26"/>
    <mergeCell ref="A12:B12"/>
    <mergeCell ref="A14:B14"/>
    <mergeCell ref="E15:G15"/>
    <mergeCell ref="H2:K10"/>
    <mergeCell ref="B20:B29"/>
    <mergeCell ref="A8:B8"/>
    <mergeCell ref="A10:B10"/>
    <mergeCell ref="A2:B2"/>
    <mergeCell ref="A4:B4"/>
    <mergeCell ref="A6:B6"/>
  </mergeCells>
  <phoneticPr fontId="11" type="noConversion"/>
  <conditionalFormatting sqref="K20 G20:G29 K22:K29">
    <cfRule type="cellIs" dxfId="43" priority="154" operator="between">
      <formula>16</formula>
      <formula>36</formula>
    </cfRule>
    <cfRule type="cellIs" dxfId="42" priority="155" operator="between">
      <formula>11</formula>
      <formula>15</formula>
    </cfRule>
    <cfRule type="cellIs" dxfId="41" priority="156" operator="between">
      <formula>7</formula>
      <formula>10</formula>
    </cfRule>
  </conditionalFormatting>
  <conditionalFormatting sqref="K20 G20:G29 K22:K29">
    <cfRule type="cellIs" dxfId="40" priority="153" operator="between">
      <formula>1</formula>
      <formula>6</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6232-9FC9-EE45-9BDC-F8C56B5F0A0E}">
  <dimension ref="A1:K29"/>
  <sheetViews>
    <sheetView tabSelected="1" topLeftCell="A25" zoomScale="90" zoomScaleNormal="90" workbookViewId="0">
      <selection activeCell="C28" sqref="C28"/>
    </sheetView>
  </sheetViews>
  <sheetFormatPr defaultColWidth="10.8984375" defaultRowHeight="15.6" x14ac:dyDescent="0.3"/>
  <cols>
    <col min="1" max="2" width="10.8984375" style="22"/>
    <col min="3" max="4" width="45.8984375" style="22" customWidth="1"/>
    <col min="5" max="5" width="10.8984375" style="22" customWidth="1"/>
    <col min="6" max="7" width="10.8984375" style="22"/>
    <col min="8" max="8" width="45.8984375" style="22" customWidth="1"/>
    <col min="9" max="16384" width="10.8984375" style="22"/>
  </cols>
  <sheetData>
    <row r="1" spans="1:11" x14ac:dyDescent="0.3">
      <c r="A1" s="1"/>
      <c r="B1" s="1"/>
      <c r="C1" s="1"/>
      <c r="D1" s="1"/>
      <c r="E1" s="1"/>
      <c r="F1" s="1"/>
      <c r="G1" s="1"/>
      <c r="H1" s="1"/>
      <c r="I1" s="1"/>
      <c r="J1" s="1"/>
      <c r="K1" s="1"/>
    </row>
    <row r="2" spans="1:11" x14ac:dyDescent="0.3">
      <c r="A2" s="72" t="s">
        <v>0</v>
      </c>
      <c r="B2" s="72"/>
      <c r="C2" s="31" t="s">
        <v>27</v>
      </c>
      <c r="D2" s="2"/>
      <c r="E2" s="1"/>
      <c r="F2" s="1"/>
      <c r="G2" s="1"/>
      <c r="H2" s="71"/>
      <c r="I2" s="71"/>
      <c r="J2" s="71"/>
      <c r="K2" s="71"/>
    </row>
    <row r="3" spans="1:11" x14ac:dyDescent="0.3">
      <c r="A3" s="1"/>
      <c r="B3" s="1"/>
      <c r="C3" s="3"/>
      <c r="D3" s="3"/>
      <c r="E3" s="1"/>
      <c r="F3" s="1"/>
      <c r="G3" s="1"/>
      <c r="H3" s="71"/>
      <c r="I3" s="71"/>
      <c r="J3" s="71"/>
      <c r="K3" s="71"/>
    </row>
    <row r="4" spans="1:11" x14ac:dyDescent="0.3">
      <c r="A4" s="72" t="s">
        <v>1</v>
      </c>
      <c r="B4" s="72"/>
      <c r="C4" s="29" t="s">
        <v>2</v>
      </c>
      <c r="D4" s="2"/>
      <c r="E4" s="3"/>
      <c r="F4" s="3"/>
      <c r="G4" s="3"/>
      <c r="H4" s="71"/>
      <c r="I4" s="71"/>
      <c r="J4" s="71"/>
      <c r="K4" s="71"/>
    </row>
    <row r="5" spans="1:11" x14ac:dyDescent="0.3">
      <c r="A5" s="4"/>
      <c r="B5" s="4"/>
      <c r="C5" s="3"/>
      <c r="D5" s="3"/>
      <c r="E5" s="1"/>
      <c r="F5" s="1"/>
      <c r="G5" s="1"/>
      <c r="H5" s="71"/>
      <c r="I5" s="71"/>
      <c r="J5" s="71"/>
      <c r="K5" s="71"/>
    </row>
    <row r="6" spans="1:11" x14ac:dyDescent="0.3">
      <c r="A6" s="72" t="s">
        <v>3</v>
      </c>
      <c r="B6" s="72"/>
      <c r="C6" s="29" t="s">
        <v>68</v>
      </c>
      <c r="D6" s="2"/>
      <c r="E6" s="1"/>
      <c r="F6" s="1"/>
      <c r="G6" s="1"/>
      <c r="H6" s="71"/>
      <c r="I6" s="71"/>
      <c r="J6" s="71"/>
      <c r="K6" s="71"/>
    </row>
    <row r="7" spans="1:11" x14ac:dyDescent="0.3">
      <c r="A7" s="4"/>
      <c r="B7" s="4"/>
      <c r="C7" s="3"/>
      <c r="D7" s="3"/>
      <c r="E7" s="1"/>
      <c r="F7" s="1"/>
      <c r="G7" s="1"/>
      <c r="H7" s="71"/>
      <c r="I7" s="71"/>
      <c r="J7" s="71"/>
      <c r="K7" s="71"/>
    </row>
    <row r="8" spans="1:11" ht="32.1" customHeight="1" x14ac:dyDescent="0.3">
      <c r="A8" s="73" t="s">
        <v>4</v>
      </c>
      <c r="B8" s="73"/>
      <c r="C8" s="36" t="s">
        <v>5</v>
      </c>
      <c r="D8" s="5"/>
      <c r="E8" s="6"/>
      <c r="F8" s="6"/>
      <c r="G8" s="6"/>
      <c r="H8" s="71"/>
      <c r="I8" s="71"/>
      <c r="J8" s="71"/>
      <c r="K8" s="71"/>
    </row>
    <row r="9" spans="1:11" x14ac:dyDescent="0.3">
      <c r="A9" s="7"/>
      <c r="B9" s="7"/>
      <c r="C9" s="3"/>
      <c r="D9" s="3"/>
      <c r="E9" s="1"/>
      <c r="F9" s="1"/>
      <c r="G9" s="1"/>
      <c r="H9" s="71"/>
      <c r="I9" s="71"/>
      <c r="J9" s="71"/>
      <c r="K9" s="71"/>
    </row>
    <row r="10" spans="1:11" ht="32.1" customHeight="1" x14ac:dyDescent="0.3">
      <c r="A10" s="66" t="s">
        <v>6</v>
      </c>
      <c r="B10" s="66"/>
      <c r="C10" s="29" t="s">
        <v>7</v>
      </c>
      <c r="D10" s="2"/>
      <c r="E10" s="1"/>
      <c r="F10" s="1"/>
      <c r="G10" s="1"/>
      <c r="H10" s="71"/>
      <c r="I10" s="71"/>
      <c r="J10" s="71"/>
      <c r="K10" s="71"/>
    </row>
    <row r="11" spans="1:11" x14ac:dyDescent="0.3">
      <c r="A11" s="3"/>
      <c r="B11" s="3"/>
      <c r="C11" s="1"/>
      <c r="D11" s="1"/>
      <c r="E11" s="1"/>
      <c r="F11" s="1"/>
      <c r="G11" s="1"/>
      <c r="H11" s="1"/>
      <c r="I11" s="1"/>
      <c r="J11" s="1"/>
      <c r="K11" s="1"/>
    </row>
    <row r="12" spans="1:11" x14ac:dyDescent="0.3">
      <c r="A12" s="67" t="s">
        <v>8</v>
      </c>
      <c r="B12" s="67"/>
      <c r="C12" s="29" t="s">
        <v>9</v>
      </c>
      <c r="D12" s="1"/>
      <c r="E12" s="1"/>
      <c r="F12" s="1"/>
      <c r="G12" s="1"/>
      <c r="H12" s="1"/>
      <c r="I12" s="1"/>
      <c r="J12" s="1"/>
      <c r="K12" s="1"/>
    </row>
    <row r="13" spans="1:11" x14ac:dyDescent="0.3">
      <c r="A13" s="3"/>
      <c r="B13" s="3"/>
      <c r="C13" s="1"/>
      <c r="D13" s="1"/>
      <c r="E13" s="1"/>
      <c r="F13" s="1"/>
      <c r="G13" s="1"/>
      <c r="H13" s="1"/>
      <c r="I13" s="1"/>
      <c r="J13" s="1"/>
      <c r="K13" s="1"/>
    </row>
    <row r="14" spans="1:11" x14ac:dyDescent="0.3">
      <c r="A14" s="68" t="s">
        <v>10</v>
      </c>
      <c r="B14" s="69"/>
      <c r="C14" s="37" t="s">
        <v>124</v>
      </c>
      <c r="D14" s="1"/>
      <c r="E14" s="1"/>
      <c r="F14" s="1"/>
      <c r="G14" s="1"/>
      <c r="H14" s="1"/>
      <c r="I14" s="1"/>
      <c r="J14" s="1"/>
      <c r="K14" s="1"/>
    </row>
    <row r="15" spans="1:11" x14ac:dyDescent="0.3">
      <c r="A15" s="3"/>
      <c r="B15" s="3"/>
      <c r="C15" s="1"/>
      <c r="D15" s="1"/>
      <c r="E15" s="70"/>
      <c r="F15" s="70"/>
      <c r="G15" s="70"/>
      <c r="H15" s="1"/>
      <c r="I15" s="1"/>
      <c r="J15" s="1"/>
      <c r="K15" s="1"/>
    </row>
    <row r="16" spans="1:11" ht="24" x14ac:dyDescent="0.3">
      <c r="A16" s="44" t="s">
        <v>11</v>
      </c>
      <c r="B16" s="45" t="s">
        <v>12</v>
      </c>
      <c r="C16" s="45" t="s">
        <v>13</v>
      </c>
      <c r="D16" s="45" t="s">
        <v>14</v>
      </c>
      <c r="E16" s="44" t="s">
        <v>15</v>
      </c>
      <c r="F16" s="44" t="s">
        <v>16</v>
      </c>
      <c r="G16" s="44" t="s">
        <v>17</v>
      </c>
      <c r="H16" s="45" t="s">
        <v>18</v>
      </c>
      <c r="I16" s="44" t="s">
        <v>15</v>
      </c>
      <c r="J16" s="44" t="s">
        <v>16</v>
      </c>
      <c r="K16" s="44" t="s">
        <v>17</v>
      </c>
    </row>
    <row r="17" spans="1:11" x14ac:dyDescent="0.3">
      <c r="A17" s="46"/>
      <c r="B17" s="47"/>
      <c r="C17" s="47"/>
      <c r="D17" s="47"/>
      <c r="E17" s="46"/>
      <c r="F17" s="46"/>
      <c r="G17" s="46"/>
      <c r="H17" s="47"/>
      <c r="I17" s="46"/>
      <c r="J17" s="46"/>
      <c r="K17" s="46"/>
    </row>
    <row r="18" spans="1:11" x14ac:dyDescent="0.3">
      <c r="A18" s="46"/>
      <c r="B18" s="47"/>
      <c r="C18" s="47"/>
      <c r="D18" s="47"/>
      <c r="E18" s="46"/>
      <c r="F18" s="46"/>
      <c r="G18" s="46"/>
      <c r="H18" s="47"/>
      <c r="I18" s="46"/>
      <c r="J18" s="46"/>
      <c r="K18" s="46"/>
    </row>
    <row r="19" spans="1:11" x14ac:dyDescent="0.3">
      <c r="A19" s="32"/>
      <c r="B19" s="33"/>
      <c r="C19" s="87" t="s">
        <v>25</v>
      </c>
      <c r="D19" s="88"/>
      <c r="E19" s="88"/>
      <c r="F19" s="88"/>
      <c r="G19" s="88"/>
      <c r="H19" s="88"/>
      <c r="I19" s="88"/>
      <c r="J19" s="88"/>
      <c r="K19" s="89"/>
    </row>
    <row r="20" spans="1:11" ht="136.19999999999999" customHeight="1" x14ac:dyDescent="0.3">
      <c r="A20" s="25" t="s">
        <v>47</v>
      </c>
      <c r="B20" s="61" t="s">
        <v>86</v>
      </c>
      <c r="C20" s="24" t="s">
        <v>108</v>
      </c>
      <c r="D20" s="11" t="s">
        <v>166</v>
      </c>
      <c r="E20" s="21">
        <v>1</v>
      </c>
      <c r="F20" s="21">
        <v>4</v>
      </c>
      <c r="G20" s="19">
        <f t="shared" ref="G20:G24" si="0">SUM(E20*F20)</f>
        <v>4</v>
      </c>
      <c r="H20" s="26"/>
      <c r="I20" s="21">
        <v>0</v>
      </c>
      <c r="J20" s="21">
        <v>0</v>
      </c>
      <c r="K20" s="19">
        <f t="shared" ref="K20:K24" si="1">SUM(I20*J20)</f>
        <v>0</v>
      </c>
    </row>
    <row r="21" spans="1:11" ht="55.2" x14ac:dyDescent="0.3">
      <c r="A21" s="25" t="s">
        <v>48</v>
      </c>
      <c r="B21" s="62"/>
      <c r="C21" s="24" t="s">
        <v>100</v>
      </c>
      <c r="D21" s="11" t="s">
        <v>133</v>
      </c>
      <c r="E21" s="21">
        <v>1</v>
      </c>
      <c r="F21" s="21">
        <v>3</v>
      </c>
      <c r="G21" s="19">
        <f t="shared" si="0"/>
        <v>3</v>
      </c>
      <c r="H21" s="26"/>
      <c r="I21" s="21">
        <v>0</v>
      </c>
      <c r="J21" s="21">
        <v>0</v>
      </c>
      <c r="K21" s="19">
        <f t="shared" si="1"/>
        <v>0</v>
      </c>
    </row>
    <row r="22" spans="1:11" ht="409.2" customHeight="1" x14ac:dyDescent="0.3">
      <c r="A22" s="25" t="s">
        <v>49</v>
      </c>
      <c r="B22" s="62"/>
      <c r="C22" s="24" t="s">
        <v>75</v>
      </c>
      <c r="D22" s="38" t="s">
        <v>182</v>
      </c>
      <c r="E22" s="21">
        <v>1</v>
      </c>
      <c r="F22" s="21">
        <v>4</v>
      </c>
      <c r="G22" s="19">
        <f t="shared" si="0"/>
        <v>4</v>
      </c>
      <c r="H22" s="26"/>
      <c r="I22" s="21">
        <v>0</v>
      </c>
      <c r="J22" s="21">
        <v>0</v>
      </c>
      <c r="K22" s="19">
        <f t="shared" si="1"/>
        <v>0</v>
      </c>
    </row>
    <row r="23" spans="1:11" ht="304.8" x14ac:dyDescent="0.3">
      <c r="A23" s="25" t="s">
        <v>50</v>
      </c>
      <c r="B23" s="62"/>
      <c r="C23" s="24" t="s">
        <v>74</v>
      </c>
      <c r="D23" s="38" t="s">
        <v>183</v>
      </c>
      <c r="E23" s="21">
        <v>1</v>
      </c>
      <c r="F23" s="21">
        <v>4</v>
      </c>
      <c r="G23" s="19">
        <f t="shared" si="0"/>
        <v>4</v>
      </c>
      <c r="H23" s="26"/>
      <c r="I23" s="21">
        <v>0</v>
      </c>
      <c r="J23" s="21">
        <v>0</v>
      </c>
      <c r="K23" s="19">
        <f t="shared" si="1"/>
        <v>0</v>
      </c>
    </row>
    <row r="24" spans="1:11" ht="234.6" x14ac:dyDescent="0.3">
      <c r="A24" s="25" t="s">
        <v>51</v>
      </c>
      <c r="B24" s="62"/>
      <c r="C24" s="24" t="s">
        <v>73</v>
      </c>
      <c r="D24" s="11" t="s">
        <v>141</v>
      </c>
      <c r="E24" s="21">
        <v>1</v>
      </c>
      <c r="F24" s="21">
        <v>3</v>
      </c>
      <c r="G24" s="19">
        <f t="shared" si="0"/>
        <v>3</v>
      </c>
      <c r="H24" s="26"/>
      <c r="I24" s="21">
        <v>0</v>
      </c>
      <c r="J24" s="21">
        <v>0</v>
      </c>
      <c r="K24" s="19">
        <f t="shared" si="1"/>
        <v>0</v>
      </c>
    </row>
    <row r="25" spans="1:11" ht="262.2" x14ac:dyDescent="0.3">
      <c r="A25" s="25" t="s">
        <v>52</v>
      </c>
      <c r="B25" s="63"/>
      <c r="C25" s="24" t="s">
        <v>101</v>
      </c>
      <c r="D25" s="18" t="s">
        <v>142</v>
      </c>
      <c r="E25" s="21">
        <v>1</v>
      </c>
      <c r="F25" s="21">
        <v>3</v>
      </c>
      <c r="G25" s="40">
        <f>SUM(E25*F25)</f>
        <v>3</v>
      </c>
      <c r="H25" s="26"/>
      <c r="I25" s="21">
        <v>0</v>
      </c>
      <c r="J25" s="21">
        <v>0</v>
      </c>
      <c r="K25" s="40">
        <f>SUM(I25*J25)</f>
        <v>0</v>
      </c>
    </row>
    <row r="26" spans="1:11" ht="16.2" thickBot="1" x14ac:dyDescent="0.35"/>
    <row r="27" spans="1:11" x14ac:dyDescent="0.3">
      <c r="A27" s="74" t="s">
        <v>162</v>
      </c>
      <c r="B27" s="75"/>
      <c r="C27" s="60">
        <v>44032</v>
      </c>
      <c r="D27" s="56" t="s">
        <v>158</v>
      </c>
      <c r="E27" s="80" t="s">
        <v>161</v>
      </c>
      <c r="F27" s="80"/>
    </row>
    <row r="28" spans="1:11" ht="16.8" x14ac:dyDescent="0.3">
      <c r="A28" s="76" t="s">
        <v>159</v>
      </c>
      <c r="B28" s="77"/>
      <c r="C28" s="101">
        <v>44166</v>
      </c>
      <c r="D28" s="57" t="s">
        <v>158</v>
      </c>
      <c r="E28" s="80" t="s">
        <v>161</v>
      </c>
      <c r="F28" s="80"/>
    </row>
    <row r="29" spans="1:11" ht="17.399999999999999" thickBot="1" x14ac:dyDescent="0.35">
      <c r="A29" s="78" t="s">
        <v>160</v>
      </c>
      <c r="B29" s="79"/>
      <c r="C29" s="58"/>
      <c r="D29" s="59" t="s">
        <v>158</v>
      </c>
      <c r="E29" s="81"/>
      <c r="F29" s="81"/>
    </row>
  </sheetData>
  <mergeCells count="17">
    <mergeCell ref="A27:B27"/>
    <mergeCell ref="E27:F27"/>
    <mergeCell ref="A28:B28"/>
    <mergeCell ref="E28:F28"/>
    <mergeCell ref="A29:B29"/>
    <mergeCell ref="E29:F29"/>
    <mergeCell ref="B20:B25"/>
    <mergeCell ref="C19:K19"/>
    <mergeCell ref="A10:B10"/>
    <mergeCell ref="A12:B12"/>
    <mergeCell ref="A14:B14"/>
    <mergeCell ref="E15:G15"/>
    <mergeCell ref="H2:K10"/>
    <mergeCell ref="A2:B2"/>
    <mergeCell ref="A4:B4"/>
    <mergeCell ref="A6:B6"/>
    <mergeCell ref="A8:B8"/>
  </mergeCells>
  <phoneticPr fontId="11" type="noConversion"/>
  <conditionalFormatting sqref="G25">
    <cfRule type="cellIs" dxfId="39" priority="74" operator="between">
      <formula>16</formula>
      <formula>36</formula>
    </cfRule>
    <cfRule type="cellIs" dxfId="38" priority="75" operator="between">
      <formula>11</formula>
      <formula>15</formula>
    </cfRule>
    <cfRule type="cellIs" dxfId="37" priority="76" operator="between">
      <formula>7</formula>
      <formula>10</formula>
    </cfRule>
  </conditionalFormatting>
  <conditionalFormatting sqref="G25">
    <cfRule type="cellIs" dxfId="36" priority="73" operator="between">
      <formula>1</formula>
      <formula>6</formula>
    </cfRule>
  </conditionalFormatting>
  <conditionalFormatting sqref="K25">
    <cfRule type="cellIs" dxfId="35" priority="70" operator="between">
      <formula>16</formula>
      <formula>36</formula>
    </cfRule>
    <cfRule type="cellIs" dxfId="34" priority="71" operator="between">
      <formula>11</formula>
      <formula>15</formula>
    </cfRule>
    <cfRule type="cellIs" dxfId="33" priority="72" operator="between">
      <formula>7</formula>
      <formula>10</formula>
    </cfRule>
  </conditionalFormatting>
  <conditionalFormatting sqref="K25">
    <cfRule type="cellIs" dxfId="32" priority="69" operator="between">
      <formula>1</formula>
      <formula>6</formula>
    </cfRule>
  </conditionalFormatting>
  <conditionalFormatting sqref="G20:G24">
    <cfRule type="cellIs" dxfId="31" priority="66" operator="between">
      <formula>16</formula>
      <formula>36</formula>
    </cfRule>
    <cfRule type="cellIs" dxfId="30" priority="67" operator="between">
      <formula>11</formula>
      <formula>15</formula>
    </cfRule>
    <cfRule type="cellIs" dxfId="29" priority="68" operator="between">
      <formula>7</formula>
      <formula>10</formula>
    </cfRule>
  </conditionalFormatting>
  <conditionalFormatting sqref="G20:G24">
    <cfRule type="cellIs" dxfId="28" priority="65" operator="between">
      <formula>1</formula>
      <formula>6</formula>
    </cfRule>
  </conditionalFormatting>
  <conditionalFormatting sqref="K20:K24">
    <cfRule type="cellIs" dxfId="27" priority="62" operator="between">
      <formula>16</formula>
      <formula>36</formula>
    </cfRule>
    <cfRule type="cellIs" dxfId="26" priority="63" operator="between">
      <formula>11</formula>
      <formula>15</formula>
    </cfRule>
    <cfRule type="cellIs" dxfId="25" priority="64" operator="between">
      <formula>7</formula>
      <formula>10</formula>
    </cfRule>
  </conditionalFormatting>
  <conditionalFormatting sqref="K20:K24">
    <cfRule type="cellIs" dxfId="24" priority="61" operator="between">
      <formula>1</formula>
      <formula>6</formula>
    </cfRule>
  </conditionalFormatting>
  <pageMargins left="0.7" right="0.7" top="0.75" bottom="0.75" header="0.3" footer="0.3"/>
  <pageSetup orientation="portrait" horizontalDpi="360" verticalDpi="36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A7D8F-EC65-CC42-9B3E-BA4F35125DB1}">
  <dimension ref="A1:K37"/>
  <sheetViews>
    <sheetView topLeftCell="A33" zoomScale="80" zoomScaleNormal="80" workbookViewId="0">
      <selection activeCell="C36" sqref="C36"/>
    </sheetView>
  </sheetViews>
  <sheetFormatPr defaultColWidth="10.8984375" defaultRowHeight="15.6" x14ac:dyDescent="0.3"/>
  <cols>
    <col min="1" max="2" width="10.8984375" style="22"/>
    <col min="3" max="4" width="45.8984375" style="22" customWidth="1"/>
    <col min="5" max="5" width="10.8984375" style="22" customWidth="1"/>
    <col min="6" max="7" width="10.8984375" style="22"/>
    <col min="8" max="8" width="45.8984375" style="22" customWidth="1"/>
    <col min="9" max="16384" width="10.8984375" style="22"/>
  </cols>
  <sheetData>
    <row r="1" spans="1:11" x14ac:dyDescent="0.3">
      <c r="A1" s="1"/>
      <c r="B1" s="1"/>
      <c r="C1" s="1"/>
      <c r="D1" s="1"/>
      <c r="E1" s="1"/>
      <c r="F1" s="1"/>
      <c r="G1" s="1"/>
      <c r="H1" s="1"/>
      <c r="I1" s="1"/>
      <c r="J1" s="1"/>
      <c r="K1" s="1"/>
    </row>
    <row r="2" spans="1:11" x14ac:dyDescent="0.3">
      <c r="A2" s="72" t="s">
        <v>0</v>
      </c>
      <c r="B2" s="72"/>
      <c r="C2" s="31" t="s">
        <v>27</v>
      </c>
      <c r="D2" s="2"/>
      <c r="E2" s="1"/>
      <c r="F2" s="1"/>
      <c r="G2" s="1"/>
      <c r="H2" s="71"/>
      <c r="I2" s="71"/>
      <c r="J2" s="71"/>
      <c r="K2" s="71"/>
    </row>
    <row r="3" spans="1:11" x14ac:dyDescent="0.3">
      <c r="A3" s="1"/>
      <c r="B3" s="1"/>
      <c r="C3" s="3"/>
      <c r="D3" s="3"/>
      <c r="E3" s="1"/>
      <c r="F3" s="1"/>
      <c r="G3" s="1"/>
      <c r="H3" s="71"/>
      <c r="I3" s="71"/>
      <c r="J3" s="71"/>
      <c r="K3" s="71"/>
    </row>
    <row r="4" spans="1:11" x14ac:dyDescent="0.3">
      <c r="A4" s="72" t="s">
        <v>1</v>
      </c>
      <c r="B4" s="72"/>
      <c r="C4" s="29" t="s">
        <v>2</v>
      </c>
      <c r="D4" s="2"/>
      <c r="E4" s="3"/>
      <c r="F4" s="3"/>
      <c r="G4" s="3"/>
      <c r="H4" s="71"/>
      <c r="I4" s="71"/>
      <c r="J4" s="71"/>
      <c r="K4" s="71"/>
    </row>
    <row r="5" spans="1:11" x14ac:dyDescent="0.3">
      <c r="A5" s="4"/>
      <c r="B5" s="4"/>
      <c r="C5" s="3"/>
      <c r="D5" s="3"/>
      <c r="E5" s="1"/>
      <c r="F5" s="1"/>
      <c r="G5" s="1"/>
      <c r="H5" s="71"/>
      <c r="I5" s="71"/>
      <c r="J5" s="71"/>
      <c r="K5" s="71"/>
    </row>
    <row r="6" spans="1:11" x14ac:dyDescent="0.3">
      <c r="A6" s="72" t="s">
        <v>3</v>
      </c>
      <c r="B6" s="72"/>
      <c r="C6" s="29" t="s">
        <v>70</v>
      </c>
      <c r="D6" s="2"/>
      <c r="E6" s="1"/>
      <c r="F6" s="1"/>
      <c r="G6" s="1"/>
      <c r="H6" s="71"/>
      <c r="I6" s="71"/>
      <c r="J6" s="71"/>
      <c r="K6" s="71"/>
    </row>
    <row r="7" spans="1:11" x14ac:dyDescent="0.3">
      <c r="A7" s="4"/>
      <c r="B7" s="4"/>
      <c r="C7" s="3"/>
      <c r="D7" s="3"/>
      <c r="E7" s="1"/>
      <c r="F7" s="1"/>
      <c r="G7" s="1"/>
      <c r="H7" s="71"/>
      <c r="I7" s="71"/>
      <c r="J7" s="71"/>
      <c r="K7" s="71"/>
    </row>
    <row r="8" spans="1:11" ht="32.1" customHeight="1" x14ac:dyDescent="0.3">
      <c r="A8" s="73" t="s">
        <v>4</v>
      </c>
      <c r="B8" s="73"/>
      <c r="C8" s="36" t="s">
        <v>5</v>
      </c>
      <c r="D8" s="5"/>
      <c r="E8" s="6"/>
      <c r="F8" s="6"/>
      <c r="G8" s="6"/>
      <c r="H8" s="71"/>
      <c r="I8" s="71"/>
      <c r="J8" s="71"/>
      <c r="K8" s="71"/>
    </row>
    <row r="9" spans="1:11" x14ac:dyDescent="0.3">
      <c r="A9" s="7"/>
      <c r="B9" s="7"/>
      <c r="C9" s="3"/>
      <c r="D9" s="3"/>
      <c r="E9" s="1"/>
      <c r="F9" s="1"/>
      <c r="G9" s="1"/>
      <c r="H9" s="71"/>
      <c r="I9" s="71"/>
      <c r="J9" s="71"/>
      <c r="K9" s="71"/>
    </row>
    <row r="10" spans="1:11" ht="32.1" customHeight="1" x14ac:dyDescent="0.3">
      <c r="A10" s="66" t="s">
        <v>6</v>
      </c>
      <c r="B10" s="66"/>
      <c r="C10" s="29" t="s">
        <v>7</v>
      </c>
      <c r="D10" s="2"/>
      <c r="E10" s="1"/>
      <c r="F10" s="1"/>
      <c r="G10" s="1"/>
      <c r="H10" s="71"/>
      <c r="I10" s="71"/>
      <c r="J10" s="71"/>
      <c r="K10" s="71"/>
    </row>
    <row r="11" spans="1:11" x14ac:dyDescent="0.3">
      <c r="A11" s="3"/>
      <c r="B11" s="3"/>
      <c r="C11" s="1"/>
      <c r="D11" s="1"/>
      <c r="E11" s="1"/>
      <c r="F11" s="1"/>
      <c r="G11" s="1"/>
      <c r="H11" s="1"/>
      <c r="I11" s="1"/>
      <c r="J11" s="1"/>
      <c r="K11" s="1"/>
    </row>
    <row r="12" spans="1:11" x14ac:dyDescent="0.3">
      <c r="A12" s="67" t="s">
        <v>8</v>
      </c>
      <c r="B12" s="67"/>
      <c r="C12" s="29" t="s">
        <v>9</v>
      </c>
      <c r="D12" s="1"/>
      <c r="E12" s="1"/>
      <c r="F12" s="1"/>
      <c r="G12" s="1"/>
      <c r="H12" s="1"/>
      <c r="I12" s="1"/>
      <c r="J12" s="1"/>
      <c r="K12" s="1"/>
    </row>
    <row r="13" spans="1:11" x14ac:dyDescent="0.3">
      <c r="A13" s="3"/>
      <c r="B13" s="3"/>
      <c r="C13" s="1"/>
      <c r="D13" s="1"/>
      <c r="E13" s="1"/>
      <c r="F13" s="1"/>
      <c r="G13" s="1"/>
      <c r="H13" s="1"/>
      <c r="I13" s="1"/>
      <c r="J13" s="1"/>
      <c r="K13" s="1"/>
    </row>
    <row r="14" spans="1:11" x14ac:dyDescent="0.3">
      <c r="A14" s="68" t="s">
        <v>10</v>
      </c>
      <c r="B14" s="69"/>
      <c r="C14" s="37" t="s">
        <v>124</v>
      </c>
      <c r="D14" s="1"/>
      <c r="E14" s="1"/>
      <c r="F14" s="1"/>
      <c r="G14" s="1"/>
      <c r="H14" s="1"/>
      <c r="I14" s="1"/>
      <c r="J14" s="1"/>
      <c r="K14" s="1"/>
    </row>
    <row r="15" spans="1:11" x14ac:dyDescent="0.3">
      <c r="A15" s="3"/>
      <c r="B15" s="3"/>
      <c r="C15" s="1"/>
      <c r="D15" s="1"/>
      <c r="E15" s="70"/>
      <c r="F15" s="70"/>
      <c r="G15" s="70"/>
      <c r="H15" s="1"/>
      <c r="I15" s="1"/>
      <c r="J15" s="1"/>
      <c r="K15" s="1"/>
    </row>
    <row r="16" spans="1:11" ht="24" x14ac:dyDescent="0.3">
      <c r="A16" s="44" t="s">
        <v>11</v>
      </c>
      <c r="B16" s="45" t="s">
        <v>12</v>
      </c>
      <c r="C16" s="45" t="s">
        <v>13</v>
      </c>
      <c r="D16" s="45" t="s">
        <v>14</v>
      </c>
      <c r="E16" s="44" t="s">
        <v>15</v>
      </c>
      <c r="F16" s="44" t="s">
        <v>16</v>
      </c>
      <c r="G16" s="44" t="s">
        <v>17</v>
      </c>
      <c r="H16" s="45" t="s">
        <v>18</v>
      </c>
      <c r="I16" s="44" t="s">
        <v>15</v>
      </c>
      <c r="J16" s="44" t="s">
        <v>16</v>
      </c>
      <c r="K16" s="44" t="s">
        <v>17</v>
      </c>
    </row>
    <row r="17" spans="1:11" x14ac:dyDescent="0.3">
      <c r="A17" s="46"/>
      <c r="B17" s="47"/>
      <c r="C17" s="47"/>
      <c r="D17" s="47"/>
      <c r="E17" s="46"/>
      <c r="F17" s="46"/>
      <c r="G17" s="46"/>
      <c r="H17" s="47"/>
      <c r="I17" s="46"/>
      <c r="J17" s="46"/>
      <c r="K17" s="46"/>
    </row>
    <row r="18" spans="1:11" x14ac:dyDescent="0.3">
      <c r="A18" s="46"/>
      <c r="B18" s="47"/>
      <c r="C18" s="47"/>
      <c r="D18" s="47"/>
      <c r="E18" s="46"/>
      <c r="F18" s="46"/>
      <c r="G18" s="46"/>
      <c r="H18" s="47"/>
      <c r="I18" s="46"/>
      <c r="J18" s="46"/>
      <c r="K18" s="46"/>
    </row>
    <row r="19" spans="1:11" x14ac:dyDescent="0.3">
      <c r="A19" s="34"/>
      <c r="B19" s="35"/>
      <c r="C19" s="87" t="s">
        <v>24</v>
      </c>
      <c r="D19" s="88"/>
      <c r="E19" s="88"/>
      <c r="F19" s="88"/>
      <c r="G19" s="88"/>
      <c r="H19" s="88"/>
      <c r="I19" s="88"/>
      <c r="J19" s="88"/>
      <c r="K19" s="89"/>
    </row>
    <row r="20" spans="1:11" ht="69.599999999999994" x14ac:dyDescent="0.3">
      <c r="A20" s="25" t="s">
        <v>58</v>
      </c>
      <c r="B20" s="61" t="s">
        <v>86</v>
      </c>
      <c r="C20" s="23" t="s">
        <v>102</v>
      </c>
      <c r="D20" s="26" t="s">
        <v>167</v>
      </c>
      <c r="E20" s="21">
        <v>1</v>
      </c>
      <c r="F20" s="21">
        <v>3</v>
      </c>
      <c r="G20" s="12">
        <f t="shared" ref="G20:G33" si="0">SUM(E20*F20)</f>
        <v>3</v>
      </c>
      <c r="H20" s="53" t="s">
        <v>21</v>
      </c>
      <c r="I20" s="21">
        <v>0</v>
      </c>
      <c r="J20" s="21">
        <v>0</v>
      </c>
      <c r="K20" s="12">
        <f t="shared" ref="K20:K33" si="1">SUM(I20*J20)</f>
        <v>0</v>
      </c>
    </row>
    <row r="21" spans="1:11" ht="346.2" customHeight="1" x14ac:dyDescent="0.3">
      <c r="A21" s="25" t="s">
        <v>87</v>
      </c>
      <c r="B21" s="62"/>
      <c r="C21" s="23" t="s">
        <v>122</v>
      </c>
      <c r="D21" s="24" t="s">
        <v>168</v>
      </c>
      <c r="E21" s="21">
        <v>1</v>
      </c>
      <c r="F21" s="21">
        <v>3</v>
      </c>
      <c r="G21" s="12">
        <f t="shared" si="0"/>
        <v>3</v>
      </c>
      <c r="H21" s="53" t="s">
        <v>21</v>
      </c>
      <c r="I21" s="21">
        <v>0</v>
      </c>
      <c r="J21" s="21">
        <v>0</v>
      </c>
      <c r="K21" s="12">
        <f t="shared" si="1"/>
        <v>0</v>
      </c>
    </row>
    <row r="22" spans="1:11" ht="193.2" x14ac:dyDescent="0.3">
      <c r="A22" s="25" t="s">
        <v>88</v>
      </c>
      <c r="B22" s="62"/>
      <c r="C22" s="23" t="s">
        <v>143</v>
      </c>
      <c r="D22" s="24" t="s">
        <v>144</v>
      </c>
      <c r="E22" s="21">
        <v>1</v>
      </c>
      <c r="F22" s="21">
        <v>3</v>
      </c>
      <c r="G22" s="12">
        <f t="shared" si="0"/>
        <v>3</v>
      </c>
      <c r="H22" s="53" t="s">
        <v>21</v>
      </c>
      <c r="I22" s="21">
        <v>0</v>
      </c>
      <c r="J22" s="21">
        <v>0</v>
      </c>
      <c r="K22" s="12">
        <f t="shared" si="1"/>
        <v>0</v>
      </c>
    </row>
    <row r="23" spans="1:11" ht="124.2" x14ac:dyDescent="0.3">
      <c r="A23" s="25" t="s">
        <v>89</v>
      </c>
      <c r="B23" s="62"/>
      <c r="C23" s="23" t="s">
        <v>76</v>
      </c>
      <c r="D23" s="24" t="s">
        <v>145</v>
      </c>
      <c r="E23" s="21">
        <v>1</v>
      </c>
      <c r="F23" s="21">
        <v>3</v>
      </c>
      <c r="G23" s="12">
        <f t="shared" si="0"/>
        <v>3</v>
      </c>
      <c r="H23" s="53" t="s">
        <v>21</v>
      </c>
      <c r="I23" s="21">
        <v>0</v>
      </c>
      <c r="J23" s="21">
        <v>0</v>
      </c>
      <c r="K23" s="12">
        <f t="shared" si="1"/>
        <v>0</v>
      </c>
    </row>
    <row r="24" spans="1:11" ht="193.2" x14ac:dyDescent="0.3">
      <c r="A24" s="25" t="s">
        <v>90</v>
      </c>
      <c r="B24" s="62"/>
      <c r="C24" s="23" t="s">
        <v>103</v>
      </c>
      <c r="D24" s="24" t="s">
        <v>169</v>
      </c>
      <c r="E24" s="21">
        <v>1</v>
      </c>
      <c r="F24" s="21">
        <v>3</v>
      </c>
      <c r="G24" s="12">
        <f t="shared" si="0"/>
        <v>3</v>
      </c>
      <c r="H24" s="53" t="s">
        <v>21</v>
      </c>
      <c r="I24" s="21">
        <v>0</v>
      </c>
      <c r="J24" s="21">
        <v>0</v>
      </c>
      <c r="K24" s="12">
        <f t="shared" si="1"/>
        <v>0</v>
      </c>
    </row>
    <row r="25" spans="1:11" ht="234.6" x14ac:dyDescent="0.3">
      <c r="A25" s="25" t="s">
        <v>91</v>
      </c>
      <c r="B25" s="62"/>
      <c r="C25" s="23" t="s">
        <v>77</v>
      </c>
      <c r="D25" s="24" t="s">
        <v>146</v>
      </c>
      <c r="E25" s="21">
        <v>1</v>
      </c>
      <c r="F25" s="21">
        <v>3</v>
      </c>
      <c r="G25" s="12">
        <f t="shared" si="0"/>
        <v>3</v>
      </c>
      <c r="H25" s="53" t="s">
        <v>21</v>
      </c>
      <c r="I25" s="21">
        <v>0</v>
      </c>
      <c r="J25" s="21">
        <v>0</v>
      </c>
      <c r="K25" s="12">
        <f t="shared" si="1"/>
        <v>0</v>
      </c>
    </row>
    <row r="26" spans="1:11" ht="179.4" x14ac:dyDescent="0.3">
      <c r="A26" s="25" t="s">
        <v>92</v>
      </c>
      <c r="B26" s="62"/>
      <c r="C26" s="23" t="s">
        <v>78</v>
      </c>
      <c r="D26" s="24" t="s">
        <v>147</v>
      </c>
      <c r="E26" s="21">
        <v>1</v>
      </c>
      <c r="F26" s="21">
        <v>3</v>
      </c>
      <c r="G26" s="12">
        <f t="shared" si="0"/>
        <v>3</v>
      </c>
      <c r="H26" s="53" t="s">
        <v>21</v>
      </c>
      <c r="I26" s="21">
        <v>0</v>
      </c>
      <c r="J26" s="21">
        <v>0</v>
      </c>
      <c r="K26" s="12">
        <f t="shared" si="1"/>
        <v>0</v>
      </c>
    </row>
    <row r="27" spans="1:11" ht="165.6" x14ac:dyDescent="0.3">
      <c r="A27" s="25" t="s">
        <v>93</v>
      </c>
      <c r="B27" s="62"/>
      <c r="C27" s="23" t="s">
        <v>79</v>
      </c>
      <c r="D27" s="24" t="s">
        <v>170</v>
      </c>
      <c r="E27" s="21">
        <v>1</v>
      </c>
      <c r="F27" s="21">
        <v>3</v>
      </c>
      <c r="G27" s="12">
        <f t="shared" si="0"/>
        <v>3</v>
      </c>
      <c r="H27" s="53" t="s">
        <v>21</v>
      </c>
      <c r="I27" s="21">
        <v>0</v>
      </c>
      <c r="J27" s="21">
        <v>0</v>
      </c>
      <c r="K27" s="12">
        <f t="shared" si="1"/>
        <v>0</v>
      </c>
    </row>
    <row r="28" spans="1:11" ht="138" x14ac:dyDescent="0.3">
      <c r="A28" s="25" t="s">
        <v>94</v>
      </c>
      <c r="B28" s="62"/>
      <c r="C28" s="23" t="s">
        <v>80</v>
      </c>
      <c r="D28" s="24" t="s">
        <v>171</v>
      </c>
      <c r="E28" s="21">
        <v>1</v>
      </c>
      <c r="F28" s="21">
        <v>3</v>
      </c>
      <c r="G28" s="12">
        <f t="shared" si="0"/>
        <v>3</v>
      </c>
      <c r="H28" s="53" t="s">
        <v>21</v>
      </c>
      <c r="I28" s="21">
        <v>0</v>
      </c>
      <c r="J28" s="21">
        <v>0</v>
      </c>
      <c r="K28" s="12">
        <f t="shared" si="1"/>
        <v>0</v>
      </c>
    </row>
    <row r="29" spans="1:11" ht="106.2" customHeight="1" x14ac:dyDescent="0.3">
      <c r="A29" s="25" t="s">
        <v>95</v>
      </c>
      <c r="B29" s="62"/>
      <c r="C29" s="23" t="s">
        <v>81</v>
      </c>
      <c r="D29" s="24" t="s">
        <v>82</v>
      </c>
      <c r="E29" s="21">
        <v>1</v>
      </c>
      <c r="F29" s="21">
        <v>4</v>
      </c>
      <c r="G29" s="12">
        <f t="shared" si="0"/>
        <v>4</v>
      </c>
      <c r="H29" s="53" t="s">
        <v>21</v>
      </c>
      <c r="I29" s="21">
        <v>0</v>
      </c>
      <c r="J29" s="21">
        <v>0</v>
      </c>
      <c r="K29" s="12">
        <f t="shared" si="1"/>
        <v>0</v>
      </c>
    </row>
    <row r="30" spans="1:11" ht="303.60000000000002" x14ac:dyDescent="0.3">
      <c r="A30" s="25" t="s">
        <v>96</v>
      </c>
      <c r="B30" s="62"/>
      <c r="C30" s="23" t="s">
        <v>104</v>
      </c>
      <c r="D30" s="24" t="s">
        <v>172</v>
      </c>
      <c r="E30" s="21">
        <v>1</v>
      </c>
      <c r="F30" s="21">
        <v>3</v>
      </c>
      <c r="G30" s="12">
        <f t="shared" si="0"/>
        <v>3</v>
      </c>
      <c r="H30" s="53" t="s">
        <v>21</v>
      </c>
      <c r="I30" s="21">
        <v>0</v>
      </c>
      <c r="J30" s="21">
        <v>0</v>
      </c>
      <c r="K30" s="12">
        <f t="shared" si="1"/>
        <v>0</v>
      </c>
    </row>
    <row r="31" spans="1:11" ht="193.2" x14ac:dyDescent="0.3">
      <c r="A31" s="25" t="s">
        <v>97</v>
      </c>
      <c r="B31" s="62"/>
      <c r="C31" s="43" t="s">
        <v>83</v>
      </c>
      <c r="D31" s="24" t="s">
        <v>148</v>
      </c>
      <c r="E31" s="21">
        <v>1</v>
      </c>
      <c r="F31" s="21">
        <v>3</v>
      </c>
      <c r="G31" s="12">
        <f t="shared" si="0"/>
        <v>3</v>
      </c>
      <c r="H31" s="53" t="s">
        <v>21</v>
      </c>
      <c r="I31" s="21">
        <v>0</v>
      </c>
      <c r="J31" s="21">
        <v>0</v>
      </c>
      <c r="K31" s="12">
        <f t="shared" si="1"/>
        <v>0</v>
      </c>
    </row>
    <row r="32" spans="1:11" ht="262.8" x14ac:dyDescent="0.3">
      <c r="A32" s="25" t="s">
        <v>98</v>
      </c>
      <c r="B32" s="62"/>
      <c r="C32" s="23" t="s">
        <v>84</v>
      </c>
      <c r="D32" s="26" t="s">
        <v>149</v>
      </c>
      <c r="E32" s="21">
        <v>1</v>
      </c>
      <c r="F32" s="21">
        <v>3</v>
      </c>
      <c r="G32" s="12">
        <f t="shared" si="0"/>
        <v>3</v>
      </c>
      <c r="H32" s="53" t="s">
        <v>21</v>
      </c>
      <c r="I32" s="21">
        <v>0</v>
      </c>
      <c r="J32" s="21">
        <v>0</v>
      </c>
      <c r="K32" s="12">
        <f t="shared" si="1"/>
        <v>0</v>
      </c>
    </row>
    <row r="33" spans="1:11" ht="317.39999999999998" x14ac:dyDescent="0.3">
      <c r="A33" s="25" t="s">
        <v>99</v>
      </c>
      <c r="B33" s="63"/>
      <c r="C33" s="23" t="s">
        <v>105</v>
      </c>
      <c r="D33" s="24" t="s">
        <v>173</v>
      </c>
      <c r="E33" s="21">
        <v>1</v>
      </c>
      <c r="F33" s="21">
        <v>4</v>
      </c>
      <c r="G33" s="12">
        <f t="shared" si="0"/>
        <v>4</v>
      </c>
      <c r="H33" s="53" t="s">
        <v>21</v>
      </c>
      <c r="I33" s="21">
        <v>0</v>
      </c>
      <c r="J33" s="21">
        <v>0</v>
      </c>
      <c r="K33" s="12">
        <f t="shared" si="1"/>
        <v>0</v>
      </c>
    </row>
    <row r="34" spans="1:11" ht="16.2" thickBot="1" x14ac:dyDescent="0.35"/>
    <row r="35" spans="1:11" x14ac:dyDescent="0.3">
      <c r="A35" s="74" t="s">
        <v>162</v>
      </c>
      <c r="B35" s="75"/>
      <c r="C35" s="60">
        <v>44032</v>
      </c>
      <c r="D35" s="56" t="s">
        <v>158</v>
      </c>
      <c r="E35" s="80" t="s">
        <v>161</v>
      </c>
      <c r="F35" s="80"/>
    </row>
    <row r="36" spans="1:11" ht="16.8" x14ac:dyDescent="0.3">
      <c r="A36" s="76" t="s">
        <v>159</v>
      </c>
      <c r="B36" s="77"/>
      <c r="C36" s="101">
        <v>44166</v>
      </c>
      <c r="D36" s="57" t="s">
        <v>158</v>
      </c>
      <c r="E36" s="80" t="s">
        <v>161</v>
      </c>
      <c r="F36" s="80"/>
    </row>
    <row r="37" spans="1:11" ht="17.399999999999999" thickBot="1" x14ac:dyDescent="0.35">
      <c r="A37" s="78" t="s">
        <v>160</v>
      </c>
      <c r="B37" s="79"/>
      <c r="C37" s="58"/>
      <c r="D37" s="59" t="s">
        <v>158</v>
      </c>
      <c r="E37" s="81"/>
      <c r="F37" s="81"/>
    </row>
  </sheetData>
  <mergeCells count="17">
    <mergeCell ref="A35:B35"/>
    <mergeCell ref="E35:F35"/>
    <mergeCell ref="A36:B36"/>
    <mergeCell ref="E36:F36"/>
    <mergeCell ref="A37:B37"/>
    <mergeCell ref="E37:F37"/>
    <mergeCell ref="B20:B33"/>
    <mergeCell ref="C19:K19"/>
    <mergeCell ref="A10:B10"/>
    <mergeCell ref="A12:B12"/>
    <mergeCell ref="A14:B14"/>
    <mergeCell ref="E15:G15"/>
    <mergeCell ref="H2:K10"/>
    <mergeCell ref="A2:B2"/>
    <mergeCell ref="A4:B4"/>
    <mergeCell ref="A6:B6"/>
    <mergeCell ref="A8:B8"/>
  </mergeCells>
  <phoneticPr fontId="11" type="noConversion"/>
  <conditionalFormatting sqref="G20:G33">
    <cfRule type="cellIs" dxfId="23" priority="6" operator="between">
      <formula>16</formula>
      <formula>36</formula>
    </cfRule>
    <cfRule type="cellIs" dxfId="22" priority="7" operator="between">
      <formula>11</formula>
      <formula>15</formula>
    </cfRule>
    <cfRule type="cellIs" dxfId="21" priority="8" operator="between">
      <formula>7</formula>
      <formula>10</formula>
    </cfRule>
  </conditionalFormatting>
  <conditionalFormatting sqref="G20:G33">
    <cfRule type="cellIs" dxfId="20" priority="5" operator="between">
      <formula>1</formula>
      <formula>6</formula>
    </cfRule>
  </conditionalFormatting>
  <conditionalFormatting sqref="K20:K33">
    <cfRule type="cellIs" dxfId="19" priority="1" operator="between">
      <formula>1</formula>
      <formula>6</formula>
    </cfRule>
  </conditionalFormatting>
  <conditionalFormatting sqref="K20:K33">
    <cfRule type="cellIs" dxfId="18" priority="2" operator="between">
      <formula>16</formula>
      <formula>36</formula>
    </cfRule>
    <cfRule type="cellIs" dxfId="17" priority="3" operator="between">
      <formula>11</formula>
      <formula>15</formula>
    </cfRule>
    <cfRule type="cellIs" dxfId="16" priority="4" operator="between">
      <formula>7</formula>
      <formula>10</formula>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D3A17-4C20-7D4D-ADC2-2051BAD3442A}">
  <dimension ref="A1:K28"/>
  <sheetViews>
    <sheetView topLeftCell="A24" zoomScale="80" zoomScaleNormal="80" workbookViewId="0">
      <selection activeCell="C27" sqref="C27"/>
    </sheetView>
  </sheetViews>
  <sheetFormatPr defaultColWidth="10.8984375" defaultRowHeight="15.6" x14ac:dyDescent="0.3"/>
  <cols>
    <col min="1" max="2" width="10.8984375" style="22"/>
    <col min="3" max="4" width="45.8984375" style="22" customWidth="1"/>
    <col min="5" max="5" width="10.8984375" style="22" customWidth="1"/>
    <col min="6" max="7" width="10.8984375" style="22"/>
    <col min="8" max="8" width="45.8984375" style="22" customWidth="1"/>
    <col min="9" max="16384" width="10.8984375" style="22"/>
  </cols>
  <sheetData>
    <row r="1" spans="1:11" x14ac:dyDescent="0.3">
      <c r="A1" s="1"/>
      <c r="B1" s="1"/>
      <c r="C1" s="1"/>
      <c r="D1" s="1"/>
      <c r="E1" s="1"/>
      <c r="F1" s="1"/>
      <c r="G1" s="1"/>
      <c r="H1" s="1"/>
      <c r="I1" s="1"/>
      <c r="J1" s="1"/>
      <c r="K1" s="1"/>
    </row>
    <row r="2" spans="1:11" x14ac:dyDescent="0.3">
      <c r="A2" s="72" t="s">
        <v>0</v>
      </c>
      <c r="B2" s="72"/>
      <c r="C2" s="31" t="s">
        <v>27</v>
      </c>
      <c r="D2" s="2"/>
      <c r="E2" s="1"/>
      <c r="F2" s="1"/>
      <c r="G2" s="1"/>
      <c r="H2" s="71"/>
      <c r="I2" s="71"/>
      <c r="J2" s="71"/>
      <c r="K2" s="71"/>
    </row>
    <row r="3" spans="1:11" x14ac:dyDescent="0.3">
      <c r="A3" s="1"/>
      <c r="B3" s="1"/>
      <c r="C3" s="3"/>
      <c r="D3" s="3"/>
      <c r="E3" s="1"/>
      <c r="F3" s="1"/>
      <c r="G3" s="1"/>
      <c r="H3" s="71"/>
      <c r="I3" s="71"/>
      <c r="J3" s="71"/>
      <c r="K3" s="71"/>
    </row>
    <row r="4" spans="1:11" x14ac:dyDescent="0.3">
      <c r="A4" s="72" t="s">
        <v>1</v>
      </c>
      <c r="B4" s="72"/>
      <c r="C4" s="29" t="s">
        <v>2</v>
      </c>
      <c r="D4" s="2"/>
      <c r="E4" s="3"/>
      <c r="F4" s="3"/>
      <c r="G4" s="3"/>
      <c r="H4" s="71"/>
      <c r="I4" s="71"/>
      <c r="J4" s="71"/>
      <c r="K4" s="71"/>
    </row>
    <row r="5" spans="1:11" x14ac:dyDescent="0.3">
      <c r="A5" s="4"/>
      <c r="B5" s="4"/>
      <c r="C5" s="3"/>
      <c r="D5" s="3"/>
      <c r="E5" s="1"/>
      <c r="F5" s="1"/>
      <c r="G5" s="1"/>
      <c r="H5" s="71"/>
      <c r="I5" s="71"/>
      <c r="J5" s="71"/>
      <c r="K5" s="71"/>
    </row>
    <row r="6" spans="1:11" x14ac:dyDescent="0.3">
      <c r="A6" s="72" t="s">
        <v>3</v>
      </c>
      <c r="B6" s="72"/>
      <c r="C6" s="29" t="s">
        <v>69</v>
      </c>
      <c r="D6" s="2"/>
      <c r="E6" s="1"/>
      <c r="F6" s="1"/>
      <c r="G6" s="1"/>
      <c r="H6" s="71"/>
      <c r="I6" s="71"/>
      <c r="J6" s="71"/>
      <c r="K6" s="71"/>
    </row>
    <row r="7" spans="1:11" x14ac:dyDescent="0.3">
      <c r="A7" s="4"/>
      <c r="B7" s="4"/>
      <c r="C7" s="3"/>
      <c r="D7" s="3"/>
      <c r="E7" s="1"/>
      <c r="F7" s="1"/>
      <c r="G7" s="1"/>
      <c r="H7" s="71"/>
      <c r="I7" s="71"/>
      <c r="J7" s="71"/>
      <c r="K7" s="71"/>
    </row>
    <row r="8" spans="1:11" ht="32.1" customHeight="1" x14ac:dyDescent="0.3">
      <c r="A8" s="73" t="s">
        <v>4</v>
      </c>
      <c r="B8" s="73"/>
      <c r="C8" s="36" t="s">
        <v>5</v>
      </c>
      <c r="D8" s="5"/>
      <c r="E8" s="6"/>
      <c r="F8" s="6"/>
      <c r="G8" s="6"/>
      <c r="H8" s="71"/>
      <c r="I8" s="71"/>
      <c r="J8" s="71"/>
      <c r="K8" s="71"/>
    </row>
    <row r="9" spans="1:11" x14ac:dyDescent="0.3">
      <c r="A9" s="7"/>
      <c r="B9" s="7"/>
      <c r="C9" s="3"/>
      <c r="D9" s="3"/>
      <c r="E9" s="1"/>
      <c r="F9" s="1"/>
      <c r="G9" s="1"/>
      <c r="H9" s="71"/>
      <c r="I9" s="71"/>
      <c r="J9" s="71"/>
      <c r="K9" s="71"/>
    </row>
    <row r="10" spans="1:11" ht="32.1" customHeight="1" x14ac:dyDescent="0.3">
      <c r="A10" s="66" t="s">
        <v>6</v>
      </c>
      <c r="B10" s="66"/>
      <c r="C10" s="29" t="s">
        <v>7</v>
      </c>
      <c r="D10" s="2"/>
      <c r="E10" s="1"/>
      <c r="F10" s="1"/>
      <c r="G10" s="1"/>
      <c r="H10" s="71"/>
      <c r="I10" s="71"/>
      <c r="J10" s="71"/>
      <c r="K10" s="71"/>
    </row>
    <row r="11" spans="1:11" x14ac:dyDescent="0.3">
      <c r="A11" s="3"/>
      <c r="B11" s="3"/>
      <c r="C11" s="1"/>
      <c r="D11" s="1"/>
      <c r="E11" s="1"/>
      <c r="F11" s="1"/>
      <c r="G11" s="1"/>
      <c r="H11" s="1"/>
      <c r="I11" s="1"/>
      <c r="J11" s="1"/>
      <c r="K11" s="1"/>
    </row>
    <row r="12" spans="1:11" x14ac:dyDescent="0.3">
      <c r="A12" s="67" t="s">
        <v>8</v>
      </c>
      <c r="B12" s="67"/>
      <c r="C12" s="29" t="s">
        <v>9</v>
      </c>
      <c r="D12" s="1"/>
      <c r="E12" s="1"/>
      <c r="F12" s="1"/>
      <c r="G12" s="1"/>
      <c r="H12" s="1"/>
      <c r="I12" s="1"/>
      <c r="J12" s="1"/>
      <c r="K12" s="1"/>
    </row>
    <row r="13" spans="1:11" x14ac:dyDescent="0.3">
      <c r="A13" s="3"/>
      <c r="B13" s="3"/>
      <c r="C13" s="1"/>
      <c r="D13" s="1"/>
      <c r="E13" s="1"/>
      <c r="F13" s="1"/>
      <c r="G13" s="1"/>
      <c r="H13" s="1"/>
      <c r="I13" s="1"/>
      <c r="J13" s="1"/>
      <c r="K13" s="1"/>
    </row>
    <row r="14" spans="1:11" x14ac:dyDescent="0.3">
      <c r="A14" s="68" t="s">
        <v>10</v>
      </c>
      <c r="B14" s="69"/>
      <c r="C14" s="37" t="s">
        <v>124</v>
      </c>
      <c r="D14" s="1"/>
      <c r="E14" s="1"/>
      <c r="F14" s="1"/>
      <c r="G14" s="1"/>
      <c r="H14" s="1"/>
      <c r="I14" s="1"/>
      <c r="J14" s="1"/>
      <c r="K14" s="1"/>
    </row>
    <row r="15" spans="1:11" x14ac:dyDescent="0.3">
      <c r="A15" s="3"/>
      <c r="B15" s="3"/>
      <c r="C15" s="1"/>
      <c r="D15" s="1"/>
      <c r="E15" s="70"/>
      <c r="F15" s="70"/>
      <c r="G15" s="70"/>
      <c r="H15" s="1"/>
      <c r="I15" s="1"/>
      <c r="J15" s="1"/>
      <c r="K15" s="1"/>
    </row>
    <row r="16" spans="1:11" ht="24" x14ac:dyDescent="0.3">
      <c r="A16" s="44" t="s">
        <v>11</v>
      </c>
      <c r="B16" s="45" t="s">
        <v>12</v>
      </c>
      <c r="C16" s="45" t="s">
        <v>13</v>
      </c>
      <c r="D16" s="45" t="s">
        <v>14</v>
      </c>
      <c r="E16" s="44" t="s">
        <v>15</v>
      </c>
      <c r="F16" s="44" t="s">
        <v>16</v>
      </c>
      <c r="G16" s="44" t="s">
        <v>17</v>
      </c>
      <c r="H16" s="45" t="s">
        <v>18</v>
      </c>
      <c r="I16" s="44" t="s">
        <v>15</v>
      </c>
      <c r="J16" s="44" t="s">
        <v>16</v>
      </c>
      <c r="K16" s="44" t="s">
        <v>17</v>
      </c>
    </row>
    <row r="17" spans="1:11" x14ac:dyDescent="0.3">
      <c r="A17" s="46"/>
      <c r="B17" s="47"/>
      <c r="C17" s="47"/>
      <c r="D17" s="47"/>
      <c r="E17" s="46"/>
      <c r="F17" s="46"/>
      <c r="G17" s="46"/>
      <c r="H17" s="47"/>
      <c r="I17" s="46"/>
      <c r="J17" s="46"/>
      <c r="K17" s="46"/>
    </row>
    <row r="18" spans="1:11" x14ac:dyDescent="0.3">
      <c r="A18" s="46"/>
      <c r="B18" s="47"/>
      <c r="C18" s="47"/>
      <c r="D18" s="47"/>
      <c r="E18" s="46"/>
      <c r="F18" s="46"/>
      <c r="G18" s="46"/>
      <c r="H18" s="47"/>
      <c r="I18" s="46"/>
      <c r="J18" s="46"/>
      <c r="K18" s="46"/>
    </row>
    <row r="19" spans="1:11" x14ac:dyDescent="0.3">
      <c r="A19" s="32"/>
      <c r="B19" s="33"/>
      <c r="C19" s="93" t="s">
        <v>23</v>
      </c>
      <c r="D19" s="94"/>
      <c r="E19" s="94"/>
      <c r="F19" s="94"/>
      <c r="G19" s="94"/>
      <c r="H19" s="94"/>
      <c r="I19" s="94"/>
      <c r="J19" s="94"/>
      <c r="K19" s="95"/>
    </row>
    <row r="20" spans="1:11" ht="225" customHeight="1" x14ac:dyDescent="0.3">
      <c r="A20" s="13" t="s">
        <v>53</v>
      </c>
      <c r="B20" s="90" t="s">
        <v>86</v>
      </c>
      <c r="C20" s="27" t="s">
        <v>106</v>
      </c>
      <c r="D20" s="27" t="s">
        <v>174</v>
      </c>
      <c r="E20" s="39">
        <v>1</v>
      </c>
      <c r="F20" s="39">
        <v>2</v>
      </c>
      <c r="G20" s="19">
        <f t="shared" ref="G20:G24" si="0">SUM(E20*F20)</f>
        <v>2</v>
      </c>
      <c r="H20" s="54" t="s">
        <v>21</v>
      </c>
      <c r="I20" s="39">
        <v>0</v>
      </c>
      <c r="J20" s="39">
        <v>0</v>
      </c>
      <c r="K20" s="19">
        <f t="shared" ref="K20:K24" si="1">SUM(I20*J20)</f>
        <v>0</v>
      </c>
    </row>
    <row r="21" spans="1:11" ht="82.8" x14ac:dyDescent="0.3">
      <c r="A21" s="13" t="s">
        <v>54</v>
      </c>
      <c r="B21" s="91"/>
      <c r="C21" s="27" t="s">
        <v>107</v>
      </c>
      <c r="D21" s="27" t="s">
        <v>150</v>
      </c>
      <c r="E21" s="39">
        <v>1</v>
      </c>
      <c r="F21" s="39">
        <v>3</v>
      </c>
      <c r="G21" s="19">
        <f t="shared" si="0"/>
        <v>3</v>
      </c>
      <c r="H21" s="54" t="s">
        <v>21</v>
      </c>
      <c r="I21" s="39">
        <v>0</v>
      </c>
      <c r="J21" s="39">
        <v>0</v>
      </c>
      <c r="K21" s="19">
        <f t="shared" si="1"/>
        <v>0</v>
      </c>
    </row>
    <row r="22" spans="1:11" ht="151.80000000000001" x14ac:dyDescent="0.3">
      <c r="A22" s="13" t="s">
        <v>55</v>
      </c>
      <c r="B22" s="91"/>
      <c r="C22" s="27" t="s">
        <v>107</v>
      </c>
      <c r="D22" s="27" t="s">
        <v>151</v>
      </c>
      <c r="E22" s="39">
        <v>1</v>
      </c>
      <c r="F22" s="39">
        <v>3</v>
      </c>
      <c r="G22" s="19">
        <f t="shared" si="0"/>
        <v>3</v>
      </c>
      <c r="H22" s="54" t="s">
        <v>21</v>
      </c>
      <c r="I22" s="39">
        <v>0</v>
      </c>
      <c r="J22" s="39">
        <v>0</v>
      </c>
      <c r="K22" s="19">
        <f t="shared" si="1"/>
        <v>0</v>
      </c>
    </row>
    <row r="23" spans="1:11" ht="358.8" x14ac:dyDescent="0.3">
      <c r="A23" s="13" t="s">
        <v>56</v>
      </c>
      <c r="B23" s="91"/>
      <c r="C23" s="27" t="s">
        <v>116</v>
      </c>
      <c r="D23" s="27" t="s">
        <v>175</v>
      </c>
      <c r="E23" s="39">
        <v>1</v>
      </c>
      <c r="F23" s="39">
        <v>3</v>
      </c>
      <c r="G23" s="19">
        <f t="shared" si="0"/>
        <v>3</v>
      </c>
      <c r="H23" s="54" t="s">
        <v>21</v>
      </c>
      <c r="I23" s="39">
        <v>0</v>
      </c>
      <c r="J23" s="39">
        <v>0</v>
      </c>
      <c r="K23" s="19">
        <f t="shared" si="1"/>
        <v>0</v>
      </c>
    </row>
    <row r="24" spans="1:11" ht="55.2" x14ac:dyDescent="0.3">
      <c r="A24" s="25" t="s">
        <v>57</v>
      </c>
      <c r="B24" s="92"/>
      <c r="C24" s="27" t="s">
        <v>117</v>
      </c>
      <c r="D24" s="55" t="s">
        <v>152</v>
      </c>
      <c r="E24" s="39">
        <v>1</v>
      </c>
      <c r="F24" s="39">
        <v>2</v>
      </c>
      <c r="G24" s="19">
        <f t="shared" si="0"/>
        <v>2</v>
      </c>
      <c r="H24" s="54" t="s">
        <v>21</v>
      </c>
      <c r="I24" s="39">
        <v>0</v>
      </c>
      <c r="J24" s="39">
        <v>0</v>
      </c>
      <c r="K24" s="40">
        <f t="shared" si="1"/>
        <v>0</v>
      </c>
    </row>
    <row r="25" spans="1:11" ht="16.2" thickBot="1" x14ac:dyDescent="0.35"/>
    <row r="26" spans="1:11" x14ac:dyDescent="0.3">
      <c r="A26" s="74" t="s">
        <v>162</v>
      </c>
      <c r="B26" s="75"/>
      <c r="C26" s="60">
        <v>44032</v>
      </c>
      <c r="D26" s="56" t="s">
        <v>158</v>
      </c>
      <c r="E26" s="80" t="s">
        <v>161</v>
      </c>
      <c r="F26" s="80"/>
    </row>
    <row r="27" spans="1:11" ht="16.8" x14ac:dyDescent="0.3">
      <c r="A27" s="76" t="s">
        <v>159</v>
      </c>
      <c r="B27" s="77"/>
      <c r="C27" s="101">
        <v>44166</v>
      </c>
      <c r="D27" s="57" t="s">
        <v>158</v>
      </c>
      <c r="E27" s="80" t="s">
        <v>161</v>
      </c>
      <c r="F27" s="80"/>
    </row>
    <row r="28" spans="1:11" ht="17.399999999999999" thickBot="1" x14ac:dyDescent="0.35">
      <c r="A28" s="78" t="s">
        <v>160</v>
      </c>
      <c r="B28" s="79"/>
      <c r="C28" s="58"/>
      <c r="D28" s="59" t="s">
        <v>158</v>
      </c>
      <c r="E28" s="81"/>
      <c r="F28" s="81"/>
    </row>
  </sheetData>
  <mergeCells count="17">
    <mergeCell ref="A26:B26"/>
    <mergeCell ref="E26:F26"/>
    <mergeCell ref="A27:B27"/>
    <mergeCell ref="E27:F27"/>
    <mergeCell ref="A28:B28"/>
    <mergeCell ref="E28:F28"/>
    <mergeCell ref="B20:B24"/>
    <mergeCell ref="C19:K19"/>
    <mergeCell ref="A10:B10"/>
    <mergeCell ref="A12:B12"/>
    <mergeCell ref="A14:B14"/>
    <mergeCell ref="E15:G15"/>
    <mergeCell ref="H2:K10"/>
    <mergeCell ref="A2:B2"/>
    <mergeCell ref="A4:B4"/>
    <mergeCell ref="A6:B6"/>
    <mergeCell ref="A8:B8"/>
  </mergeCells>
  <phoneticPr fontId="11" type="noConversion"/>
  <conditionalFormatting sqref="G20:G24">
    <cfRule type="cellIs" dxfId="15" priority="6" operator="between">
      <formula>16</formula>
      <formula>36</formula>
    </cfRule>
    <cfRule type="cellIs" dxfId="14" priority="7" operator="between">
      <formula>11</formula>
      <formula>15</formula>
    </cfRule>
    <cfRule type="cellIs" dxfId="13" priority="8" operator="between">
      <formula>7</formula>
      <formula>10</formula>
    </cfRule>
  </conditionalFormatting>
  <conditionalFormatting sqref="G20:G24">
    <cfRule type="cellIs" dxfId="12" priority="5" operator="between">
      <formula>1</formula>
      <formula>6</formula>
    </cfRule>
  </conditionalFormatting>
  <conditionalFormatting sqref="K20:K24">
    <cfRule type="cellIs" dxfId="11" priority="2" operator="between">
      <formula>16</formula>
      <formula>36</formula>
    </cfRule>
    <cfRule type="cellIs" dxfId="10" priority="3" operator="between">
      <formula>11</formula>
      <formula>15</formula>
    </cfRule>
    <cfRule type="cellIs" dxfId="9" priority="4" operator="between">
      <formula>7</formula>
      <formula>10</formula>
    </cfRule>
  </conditionalFormatting>
  <conditionalFormatting sqref="K20:K24">
    <cfRule type="cellIs" dxfId="8" priority="1" operator="between">
      <formula>1</formula>
      <formula>6</formula>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6D35-8708-B348-BA07-E9B39869B466}">
  <dimension ref="A1:K32"/>
  <sheetViews>
    <sheetView topLeftCell="A28" zoomScaleNormal="100" workbookViewId="0">
      <selection activeCell="H31" sqref="H31"/>
    </sheetView>
  </sheetViews>
  <sheetFormatPr defaultColWidth="10.8984375" defaultRowHeight="15.6" x14ac:dyDescent="0.3"/>
  <cols>
    <col min="1" max="2" width="10.8984375" style="22"/>
    <col min="3" max="4" width="45.8984375" style="22" customWidth="1"/>
    <col min="5" max="5" width="10.8984375" style="22" customWidth="1"/>
    <col min="6" max="7" width="10.8984375" style="22"/>
    <col min="8" max="8" width="45.8984375" style="22" customWidth="1"/>
    <col min="9" max="16384" width="10.8984375" style="22"/>
  </cols>
  <sheetData>
    <row r="1" spans="1:11" x14ac:dyDescent="0.3">
      <c r="A1" s="1"/>
      <c r="B1" s="1"/>
      <c r="C1" s="1"/>
      <c r="D1" s="1"/>
      <c r="E1" s="1"/>
      <c r="F1" s="1"/>
      <c r="G1" s="1"/>
      <c r="H1" s="1"/>
      <c r="I1" s="1"/>
      <c r="J1" s="1"/>
      <c r="K1" s="1"/>
    </row>
    <row r="2" spans="1:11" x14ac:dyDescent="0.3">
      <c r="A2" s="72" t="s">
        <v>0</v>
      </c>
      <c r="B2" s="72"/>
      <c r="C2" s="31" t="s">
        <v>27</v>
      </c>
      <c r="D2" s="2"/>
      <c r="E2" s="1"/>
      <c r="F2" s="1"/>
      <c r="G2" s="1"/>
      <c r="H2" s="71"/>
      <c r="I2" s="71"/>
      <c r="J2" s="71"/>
      <c r="K2" s="71"/>
    </row>
    <row r="3" spans="1:11" x14ac:dyDescent="0.3">
      <c r="A3" s="1"/>
      <c r="B3" s="1"/>
      <c r="C3" s="3"/>
      <c r="D3" s="3"/>
      <c r="E3" s="1"/>
      <c r="F3" s="1"/>
      <c r="G3" s="1"/>
      <c r="H3" s="71"/>
      <c r="I3" s="71"/>
      <c r="J3" s="71"/>
      <c r="K3" s="71"/>
    </row>
    <row r="4" spans="1:11" x14ac:dyDescent="0.3">
      <c r="A4" s="72" t="s">
        <v>1</v>
      </c>
      <c r="B4" s="72"/>
      <c r="C4" s="29" t="s">
        <v>2</v>
      </c>
      <c r="D4" s="2"/>
      <c r="E4" s="3"/>
      <c r="F4" s="3"/>
      <c r="G4" s="3"/>
      <c r="H4" s="71"/>
      <c r="I4" s="71"/>
      <c r="J4" s="71"/>
      <c r="K4" s="71"/>
    </row>
    <row r="5" spans="1:11" x14ac:dyDescent="0.3">
      <c r="A5" s="4"/>
      <c r="B5" s="4"/>
      <c r="C5" s="3"/>
      <c r="D5" s="3"/>
      <c r="E5" s="1"/>
      <c r="F5" s="1"/>
      <c r="G5" s="1"/>
      <c r="H5" s="71"/>
      <c r="I5" s="71"/>
      <c r="J5" s="71"/>
      <c r="K5" s="71"/>
    </row>
    <row r="6" spans="1:11" x14ac:dyDescent="0.3">
      <c r="A6" s="72" t="s">
        <v>3</v>
      </c>
      <c r="B6" s="72"/>
      <c r="C6" s="29" t="s">
        <v>67</v>
      </c>
      <c r="D6" s="2"/>
      <c r="E6" s="1"/>
      <c r="F6" s="1"/>
      <c r="G6" s="1"/>
      <c r="H6" s="71"/>
      <c r="I6" s="71"/>
      <c r="J6" s="71"/>
      <c r="K6" s="71"/>
    </row>
    <row r="7" spans="1:11" x14ac:dyDescent="0.3">
      <c r="A7" s="4"/>
      <c r="B7" s="4"/>
      <c r="C7" s="3"/>
      <c r="D7" s="3"/>
      <c r="E7" s="1"/>
      <c r="F7" s="1"/>
      <c r="G7" s="1"/>
      <c r="H7" s="71"/>
      <c r="I7" s="71"/>
      <c r="J7" s="71"/>
      <c r="K7" s="71"/>
    </row>
    <row r="8" spans="1:11" ht="32.1" customHeight="1" x14ac:dyDescent="0.3">
      <c r="A8" s="73" t="s">
        <v>4</v>
      </c>
      <c r="B8" s="73"/>
      <c r="C8" s="36" t="s">
        <v>5</v>
      </c>
      <c r="D8" s="5"/>
      <c r="E8" s="6"/>
      <c r="F8" s="6"/>
      <c r="G8" s="6"/>
      <c r="H8" s="71"/>
      <c r="I8" s="71"/>
      <c r="J8" s="71"/>
      <c r="K8" s="71"/>
    </row>
    <row r="9" spans="1:11" x14ac:dyDescent="0.3">
      <c r="A9" s="7"/>
      <c r="B9" s="7"/>
      <c r="C9" s="3"/>
      <c r="D9" s="3"/>
      <c r="E9" s="1"/>
      <c r="F9" s="1"/>
      <c r="G9" s="1"/>
      <c r="H9" s="71"/>
      <c r="I9" s="71"/>
      <c r="J9" s="71"/>
      <c r="K9" s="71"/>
    </row>
    <row r="10" spans="1:11" ht="32.1" customHeight="1" x14ac:dyDescent="0.3">
      <c r="A10" s="66" t="s">
        <v>6</v>
      </c>
      <c r="B10" s="66"/>
      <c r="C10" s="29" t="s">
        <v>7</v>
      </c>
      <c r="D10" s="2"/>
      <c r="E10" s="1"/>
      <c r="F10" s="1"/>
      <c r="G10" s="1"/>
      <c r="H10" s="71"/>
      <c r="I10" s="71"/>
      <c r="J10" s="71"/>
      <c r="K10" s="71"/>
    </row>
    <row r="11" spans="1:11" x14ac:dyDescent="0.3">
      <c r="A11" s="3"/>
      <c r="B11" s="3"/>
      <c r="C11" s="1"/>
      <c r="D11" s="1"/>
      <c r="E11" s="1"/>
      <c r="F11" s="1"/>
      <c r="G11" s="1"/>
      <c r="H11" s="1"/>
      <c r="I11" s="1"/>
      <c r="J11" s="1"/>
      <c r="K11" s="1"/>
    </row>
    <row r="12" spans="1:11" x14ac:dyDescent="0.3">
      <c r="A12" s="67" t="s">
        <v>8</v>
      </c>
      <c r="B12" s="67"/>
      <c r="C12" s="29" t="s">
        <v>9</v>
      </c>
      <c r="D12" s="1"/>
      <c r="E12" s="1"/>
      <c r="F12" s="1"/>
      <c r="G12" s="1"/>
      <c r="H12" s="1"/>
      <c r="I12" s="1"/>
      <c r="J12" s="1"/>
      <c r="K12" s="1"/>
    </row>
    <row r="13" spans="1:11" x14ac:dyDescent="0.3">
      <c r="A13" s="3"/>
      <c r="B13" s="3"/>
      <c r="C13" s="1"/>
      <c r="D13" s="1"/>
      <c r="E13" s="1"/>
      <c r="F13" s="1"/>
      <c r="G13" s="1"/>
      <c r="H13" s="1"/>
      <c r="I13" s="1"/>
      <c r="J13" s="1"/>
      <c r="K13" s="1"/>
    </row>
    <row r="14" spans="1:11" x14ac:dyDescent="0.3">
      <c r="A14" s="68" t="s">
        <v>10</v>
      </c>
      <c r="B14" s="69"/>
      <c r="C14" s="37" t="s">
        <v>124</v>
      </c>
      <c r="D14" s="1"/>
      <c r="E14" s="1"/>
      <c r="F14" s="1"/>
      <c r="G14" s="1"/>
      <c r="H14" s="1"/>
      <c r="I14" s="1"/>
      <c r="J14" s="1"/>
      <c r="K14" s="1"/>
    </row>
    <row r="15" spans="1:11" x14ac:dyDescent="0.3">
      <c r="A15" s="3"/>
      <c r="B15" s="3"/>
      <c r="C15" s="1"/>
      <c r="D15" s="1"/>
      <c r="E15" s="70"/>
      <c r="F15" s="70"/>
      <c r="G15" s="70"/>
      <c r="H15" s="1"/>
      <c r="I15" s="1"/>
      <c r="J15" s="1"/>
      <c r="K15" s="1"/>
    </row>
    <row r="16" spans="1:11" ht="24" x14ac:dyDescent="0.3">
      <c r="A16" s="44" t="s">
        <v>11</v>
      </c>
      <c r="B16" s="45" t="s">
        <v>12</v>
      </c>
      <c r="C16" s="45" t="s">
        <v>13</v>
      </c>
      <c r="D16" s="45" t="s">
        <v>14</v>
      </c>
      <c r="E16" s="44" t="s">
        <v>15</v>
      </c>
      <c r="F16" s="44" t="s">
        <v>16</v>
      </c>
      <c r="G16" s="44" t="s">
        <v>17</v>
      </c>
      <c r="H16" s="45" t="s">
        <v>18</v>
      </c>
      <c r="I16" s="44" t="s">
        <v>15</v>
      </c>
      <c r="J16" s="44" t="s">
        <v>16</v>
      </c>
      <c r="K16" s="44" t="s">
        <v>17</v>
      </c>
    </row>
    <row r="17" spans="1:11" x14ac:dyDescent="0.3">
      <c r="A17" s="46"/>
      <c r="B17" s="47"/>
      <c r="C17" s="47"/>
      <c r="D17" s="47"/>
      <c r="E17" s="46"/>
      <c r="F17" s="46"/>
      <c r="G17" s="46"/>
      <c r="H17" s="47"/>
      <c r="I17" s="46"/>
      <c r="J17" s="46"/>
      <c r="K17" s="46"/>
    </row>
    <row r="18" spans="1:11" x14ac:dyDescent="0.3">
      <c r="A18" s="46"/>
      <c r="B18" s="47"/>
      <c r="C18" s="47"/>
      <c r="D18" s="47"/>
      <c r="E18" s="46"/>
      <c r="F18" s="46"/>
      <c r="G18" s="46"/>
      <c r="H18" s="47"/>
      <c r="I18" s="46"/>
      <c r="J18" s="46"/>
      <c r="K18" s="46"/>
    </row>
    <row r="19" spans="1:11" x14ac:dyDescent="0.3">
      <c r="A19" s="32"/>
      <c r="B19" s="11"/>
      <c r="C19" s="96" t="s">
        <v>28</v>
      </c>
      <c r="D19" s="97"/>
      <c r="E19" s="97"/>
      <c r="F19" s="97"/>
      <c r="G19" s="97"/>
      <c r="H19" s="97"/>
      <c r="I19" s="97"/>
      <c r="J19" s="97"/>
      <c r="K19" s="98"/>
    </row>
    <row r="20" spans="1:11" ht="268.5" customHeight="1" x14ac:dyDescent="0.3">
      <c r="A20" s="25" t="s">
        <v>39</v>
      </c>
      <c r="B20" s="61" t="s">
        <v>86</v>
      </c>
      <c r="C20" s="50" t="s">
        <v>120</v>
      </c>
      <c r="D20" s="11" t="s">
        <v>176</v>
      </c>
      <c r="E20" s="21">
        <v>1</v>
      </c>
      <c r="F20" s="21">
        <v>3</v>
      </c>
      <c r="G20" s="19">
        <f t="shared" ref="G20:G28" si="0">SUM(E20*F20)</f>
        <v>3</v>
      </c>
      <c r="H20" s="53" t="s">
        <v>21</v>
      </c>
      <c r="I20" s="49"/>
      <c r="J20" s="49"/>
      <c r="K20" s="49"/>
    </row>
    <row r="21" spans="1:11" ht="296.39999999999998" customHeight="1" x14ac:dyDescent="0.3">
      <c r="A21" s="25" t="s">
        <v>40</v>
      </c>
      <c r="B21" s="62"/>
      <c r="C21" s="82" t="s">
        <v>118</v>
      </c>
      <c r="D21" s="11" t="s">
        <v>177</v>
      </c>
      <c r="E21" s="21">
        <v>1</v>
      </c>
      <c r="F21" s="21">
        <v>3</v>
      </c>
      <c r="G21" s="19">
        <f t="shared" si="0"/>
        <v>3</v>
      </c>
      <c r="H21" s="53" t="s">
        <v>21</v>
      </c>
      <c r="I21" s="21">
        <v>0</v>
      </c>
      <c r="J21" s="21">
        <v>0</v>
      </c>
      <c r="K21" s="19">
        <f t="shared" ref="K21:K28" si="1">SUM(I21*J21)</f>
        <v>0</v>
      </c>
    </row>
    <row r="22" spans="1:11" ht="309.60000000000002" customHeight="1" x14ac:dyDescent="0.3">
      <c r="A22" s="25" t="s">
        <v>41</v>
      </c>
      <c r="B22" s="62"/>
      <c r="C22" s="99"/>
      <c r="D22" s="11" t="s">
        <v>178</v>
      </c>
      <c r="E22" s="21">
        <v>1</v>
      </c>
      <c r="F22" s="21">
        <v>3</v>
      </c>
      <c r="G22" s="19">
        <f t="shared" si="0"/>
        <v>3</v>
      </c>
      <c r="H22" s="53" t="s">
        <v>21</v>
      </c>
      <c r="I22" s="21">
        <v>0</v>
      </c>
      <c r="J22" s="21">
        <v>0</v>
      </c>
      <c r="K22" s="19">
        <f t="shared" si="1"/>
        <v>0</v>
      </c>
    </row>
    <row r="23" spans="1:11" ht="82.2" customHeight="1" x14ac:dyDescent="0.3">
      <c r="A23" s="25" t="s">
        <v>42</v>
      </c>
      <c r="B23" s="62"/>
      <c r="C23" s="99"/>
      <c r="D23" s="11" t="s">
        <v>153</v>
      </c>
      <c r="E23" s="21">
        <v>1</v>
      </c>
      <c r="F23" s="21">
        <v>3</v>
      </c>
      <c r="G23" s="19">
        <f t="shared" si="0"/>
        <v>3</v>
      </c>
      <c r="H23" s="53" t="s">
        <v>21</v>
      </c>
      <c r="I23" s="21">
        <v>0</v>
      </c>
      <c r="J23" s="21">
        <v>0</v>
      </c>
      <c r="K23" s="19">
        <f t="shared" si="1"/>
        <v>0</v>
      </c>
    </row>
    <row r="24" spans="1:11" ht="93" customHeight="1" x14ac:dyDescent="0.3">
      <c r="A24" s="25" t="s">
        <v>43</v>
      </c>
      <c r="B24" s="62"/>
      <c r="C24" s="100"/>
      <c r="D24" s="11" t="s">
        <v>154</v>
      </c>
      <c r="E24" s="21">
        <v>1</v>
      </c>
      <c r="F24" s="21">
        <v>3</v>
      </c>
      <c r="G24" s="19">
        <f t="shared" si="0"/>
        <v>3</v>
      </c>
      <c r="H24" s="53" t="s">
        <v>21</v>
      </c>
      <c r="I24" s="21">
        <v>0</v>
      </c>
      <c r="J24" s="21">
        <v>0</v>
      </c>
      <c r="K24" s="19">
        <f t="shared" si="1"/>
        <v>0</v>
      </c>
    </row>
    <row r="25" spans="1:11" ht="319.2" customHeight="1" x14ac:dyDescent="0.3">
      <c r="A25" s="25" t="s">
        <v>44</v>
      </c>
      <c r="B25" s="62"/>
      <c r="C25" s="28" t="s">
        <v>121</v>
      </c>
      <c r="D25" s="14" t="s">
        <v>179</v>
      </c>
      <c r="E25" s="21">
        <v>1</v>
      </c>
      <c r="F25" s="21">
        <v>3</v>
      </c>
      <c r="G25" s="19">
        <f t="shared" si="0"/>
        <v>3</v>
      </c>
      <c r="H25" s="53" t="s">
        <v>21</v>
      </c>
      <c r="I25" s="21">
        <v>0</v>
      </c>
      <c r="J25" s="21">
        <v>0</v>
      </c>
      <c r="K25" s="19">
        <f t="shared" si="1"/>
        <v>0</v>
      </c>
    </row>
    <row r="26" spans="1:11" ht="138" x14ac:dyDescent="0.3">
      <c r="A26" s="25" t="s">
        <v>45</v>
      </c>
      <c r="B26" s="62"/>
      <c r="C26" s="28" t="s">
        <v>119</v>
      </c>
      <c r="D26" s="14" t="s">
        <v>180</v>
      </c>
      <c r="E26" s="21">
        <v>1</v>
      </c>
      <c r="F26" s="21">
        <v>3</v>
      </c>
      <c r="G26" s="19">
        <f t="shared" si="0"/>
        <v>3</v>
      </c>
      <c r="H26" s="53" t="s">
        <v>21</v>
      </c>
      <c r="I26" s="21">
        <v>0</v>
      </c>
      <c r="J26" s="21">
        <v>0</v>
      </c>
      <c r="K26" s="19">
        <f t="shared" si="1"/>
        <v>0</v>
      </c>
    </row>
    <row r="27" spans="1:11" ht="144" customHeight="1" x14ac:dyDescent="0.3">
      <c r="A27" s="25" t="s">
        <v>46</v>
      </c>
      <c r="B27" s="62"/>
      <c r="C27" s="28"/>
      <c r="D27" s="14" t="s">
        <v>155</v>
      </c>
      <c r="E27" s="21">
        <v>1</v>
      </c>
      <c r="F27" s="21">
        <v>3</v>
      </c>
      <c r="G27" s="19">
        <f t="shared" si="0"/>
        <v>3</v>
      </c>
      <c r="H27" s="53" t="s">
        <v>21</v>
      </c>
      <c r="I27" s="21">
        <v>0</v>
      </c>
      <c r="J27" s="21">
        <v>0</v>
      </c>
      <c r="K27" s="19">
        <f t="shared" si="1"/>
        <v>0</v>
      </c>
    </row>
    <row r="28" spans="1:11" ht="256.2" customHeight="1" x14ac:dyDescent="0.3">
      <c r="A28" s="25" t="s">
        <v>123</v>
      </c>
      <c r="B28" s="63"/>
      <c r="C28" s="28"/>
      <c r="D28" s="41" t="s">
        <v>157</v>
      </c>
      <c r="E28" s="42">
        <v>1</v>
      </c>
      <c r="F28" s="42">
        <v>3</v>
      </c>
      <c r="G28" s="40">
        <f t="shared" si="0"/>
        <v>3</v>
      </c>
      <c r="H28" s="53" t="s">
        <v>21</v>
      </c>
      <c r="I28" s="21">
        <v>0</v>
      </c>
      <c r="J28" s="21">
        <v>0</v>
      </c>
      <c r="K28" s="40">
        <f t="shared" si="1"/>
        <v>0</v>
      </c>
    </row>
    <row r="29" spans="1:11" ht="16.2" thickBot="1" x14ac:dyDescent="0.35">
      <c r="A29" s="1"/>
      <c r="B29" s="1"/>
      <c r="C29" s="1"/>
      <c r="D29" s="6" t="s">
        <v>156</v>
      </c>
      <c r="E29" s="1"/>
      <c r="F29" s="1"/>
      <c r="G29" s="1"/>
      <c r="H29" s="1"/>
      <c r="I29" s="1"/>
      <c r="J29" s="1"/>
      <c r="K29" s="1"/>
    </row>
    <row r="30" spans="1:11" x14ac:dyDescent="0.3">
      <c r="A30" s="74" t="s">
        <v>162</v>
      </c>
      <c r="B30" s="75"/>
      <c r="C30" s="60">
        <v>44032</v>
      </c>
      <c r="D30" s="56" t="s">
        <v>158</v>
      </c>
      <c r="E30" s="80" t="s">
        <v>161</v>
      </c>
      <c r="F30" s="80"/>
    </row>
    <row r="31" spans="1:11" ht="16.8" x14ac:dyDescent="0.3">
      <c r="A31" s="76" t="s">
        <v>159</v>
      </c>
      <c r="B31" s="77"/>
      <c r="C31" s="101">
        <v>44166</v>
      </c>
      <c r="D31" s="57" t="s">
        <v>158</v>
      </c>
      <c r="E31" s="80" t="s">
        <v>161</v>
      </c>
      <c r="F31" s="80"/>
    </row>
    <row r="32" spans="1:11" ht="17.399999999999999" thickBot="1" x14ac:dyDescent="0.35">
      <c r="A32" s="78" t="s">
        <v>160</v>
      </c>
      <c r="B32" s="79"/>
      <c r="C32" s="58"/>
      <c r="D32" s="59" t="s">
        <v>158</v>
      </c>
      <c r="E32" s="81"/>
      <c r="F32" s="81"/>
    </row>
  </sheetData>
  <mergeCells count="18">
    <mergeCell ref="A30:B30"/>
    <mergeCell ref="E30:F30"/>
    <mergeCell ref="A31:B31"/>
    <mergeCell ref="E31:F31"/>
    <mergeCell ref="A32:B32"/>
    <mergeCell ref="E32:F32"/>
    <mergeCell ref="C19:K19"/>
    <mergeCell ref="C21:C24"/>
    <mergeCell ref="A10:B10"/>
    <mergeCell ref="A12:B12"/>
    <mergeCell ref="A14:B14"/>
    <mergeCell ref="E15:G15"/>
    <mergeCell ref="H2:K10"/>
    <mergeCell ref="B20:B28"/>
    <mergeCell ref="A2:B2"/>
    <mergeCell ref="A4:B4"/>
    <mergeCell ref="A6:B6"/>
    <mergeCell ref="A8:B8"/>
  </mergeCells>
  <phoneticPr fontId="11" type="noConversion"/>
  <conditionalFormatting sqref="G20:G28">
    <cfRule type="cellIs" dxfId="7" priority="130" operator="between">
      <formula>16</formula>
      <formula>36</formula>
    </cfRule>
    <cfRule type="cellIs" dxfId="6" priority="131" operator="between">
      <formula>11</formula>
      <formula>15</formula>
    </cfRule>
    <cfRule type="cellIs" dxfId="5" priority="132" operator="between">
      <formula>7</formula>
      <formula>10</formula>
    </cfRule>
  </conditionalFormatting>
  <conditionalFormatting sqref="G20:G28">
    <cfRule type="cellIs" dxfId="4" priority="129" operator="between">
      <formula>1</formula>
      <formula>6</formula>
    </cfRule>
  </conditionalFormatting>
  <conditionalFormatting sqref="K21:K28">
    <cfRule type="cellIs" dxfId="3" priority="126" operator="between">
      <formula>16</formula>
      <formula>36</formula>
    </cfRule>
    <cfRule type="cellIs" dxfId="2" priority="127" operator="between">
      <formula>11</formula>
      <formula>15</formula>
    </cfRule>
    <cfRule type="cellIs" dxfId="1" priority="128" operator="between">
      <formula>7</formula>
      <formula>10</formula>
    </cfRule>
  </conditionalFormatting>
  <conditionalFormatting sqref="K21:K28">
    <cfRule type="cellIs" dxfId="0" priority="125" operator="between">
      <formula>1</formula>
      <formula>6</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C91071CD3BA147AEA3FD5FCB2E78DA" ma:contentTypeVersion="12" ma:contentTypeDescription="Create a new document." ma:contentTypeScope="" ma:versionID="826ece38257476143bc564b73b732c4a">
  <xsd:schema xmlns:xsd="http://www.w3.org/2001/XMLSchema" xmlns:xs="http://www.w3.org/2001/XMLSchema" xmlns:p="http://schemas.microsoft.com/office/2006/metadata/properties" xmlns:ns2="616dad34-cd9a-402c-a73d-2aed0ba06d69" xmlns:ns3="c62374ba-673c-4df3-9c42-599a5bf951b8" targetNamespace="http://schemas.microsoft.com/office/2006/metadata/properties" ma:root="true" ma:fieldsID="d2165eb4d8ab576bd963c0accc665020" ns2:_="" ns3:_="">
    <xsd:import namespace="616dad34-cd9a-402c-a73d-2aed0ba06d69"/>
    <xsd:import namespace="c62374ba-673c-4df3-9c42-599a5bf951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dad34-cd9a-402c-a73d-2aed0ba06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2374ba-673c-4df3-9c42-599a5bf951b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B8F269-11CD-4A36-94DD-DF0D2297EA4E}">
  <ds:schemaRefs>
    <ds:schemaRef ds:uri="http://purl.org/dc/terms/"/>
    <ds:schemaRef ds:uri="http://purl.org/dc/dcmitype/"/>
    <ds:schemaRef ds:uri="http://schemas.microsoft.com/office/infopath/2007/PartnerControls"/>
    <ds:schemaRef ds:uri="http://purl.org/dc/elements/1.1/"/>
    <ds:schemaRef ds:uri="c62374ba-673c-4df3-9c42-599a5bf951b8"/>
    <ds:schemaRef ds:uri="616dad34-cd9a-402c-a73d-2aed0ba06d69"/>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F5DEDD-54DF-40B7-9DF4-415314309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dad34-cd9a-402c-a73d-2aed0ba06d69"/>
    <ds:schemaRef ds:uri="c62374ba-673c-4df3-9c42-599a5bf95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24F4F0-F3EC-4444-94CB-446904C193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Staff welfare</vt:lpstr>
      <vt:lpstr>Cleaning</vt:lpstr>
      <vt:lpstr>First aid</vt:lpstr>
      <vt:lpstr>Reception and administration</vt:lpstr>
      <vt:lpstr>Circulation areas</vt:lpstr>
      <vt:lpstr>Gym and fitness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ffurner</cp:lastModifiedBy>
  <dcterms:created xsi:type="dcterms:W3CDTF">2020-05-18T14:05:06Z</dcterms:created>
  <dcterms:modified xsi:type="dcterms:W3CDTF">2020-12-01T16:57:46Z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0x0101006EC91071CD3BA147AEA3FD5FCB2E78DA</vt:lpwstr>
  </property>
</Properties>
</file>